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c\Desktop\Rules of origin\India-Korea\"/>
    </mc:Choice>
  </mc:AlternateContent>
  <bookViews>
    <workbookView xWindow="0" yWindow="0" windowWidth="28800" windowHeight="12210" activeTab="1"/>
  </bookViews>
  <sheets>
    <sheet name="Master sheet" sheetId="1" r:id="rId1"/>
    <sheet name="India's New Proposal" sheetId="3" r:id="rId2"/>
    <sheet name="korea's New Proposal" sheetId="2" r:id="rId3"/>
    <sheet name="Categories Description" sheetId="4" r:id="rId4"/>
  </sheets>
  <definedNames>
    <definedName name="_xlnm._FilterDatabase" localSheetId="1" hidden="1">'India''s New Proposal'!$B$3:$X$278</definedName>
    <definedName name="_xlnm._FilterDatabase" localSheetId="2" hidden="1">'korea''s New Proposal'!$A$4:$O$353</definedName>
    <definedName name="_xlnm._FilterDatabase" localSheetId="0" hidden="1">'Master sheet'!$A$5:$N$1365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2" l="1"/>
  <c r="O3" i="2" l="1"/>
  <c r="T2" i="3"/>
  <c r="Q2" i="3"/>
  <c r="K3" i="2" l="1"/>
  <c r="J3" i="2"/>
  <c r="I3" i="2"/>
  <c r="H3" i="2"/>
  <c r="S2" i="3"/>
  <c r="R2" i="3"/>
  <c r="N3" i="2"/>
  <c r="M3" i="2"/>
  <c r="N2" i="3"/>
  <c r="O2" i="3"/>
  <c r="P2" i="3"/>
  <c r="M2" i="3"/>
  <c r="C1365" i="1" l="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597"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1" i="1"/>
  <c r="C170" i="1"/>
  <c r="C169" i="1"/>
  <c r="C168" i="1"/>
  <c r="C167" i="1"/>
  <c r="C166" i="1"/>
  <c r="C162" i="1"/>
  <c r="C161" i="1"/>
  <c r="C160" i="1"/>
  <c r="C159" i="1"/>
  <c r="C158" i="1"/>
  <c r="C157" i="1"/>
  <c r="C156" i="1"/>
  <c r="C155" i="1"/>
  <c r="C154" i="1"/>
  <c r="C153" i="1"/>
  <c r="C152" i="1"/>
  <c r="C151" i="1"/>
  <c r="C150" i="1"/>
  <c r="C149" i="1"/>
  <c r="C148" i="1"/>
  <c r="C147" i="1"/>
  <c r="C146" i="1"/>
  <c r="C145" i="1"/>
  <c r="C144" i="1"/>
  <c r="C143" i="1"/>
  <c r="C142" i="1"/>
  <c r="C141" i="1"/>
  <c r="C134" i="1"/>
  <c r="C133" i="1"/>
  <c r="C132" i="1"/>
  <c r="C131" i="1"/>
  <c r="C130" i="1"/>
  <c r="C129" i="1"/>
  <c r="C128" i="1"/>
  <c r="C127" i="1"/>
  <c r="C126" i="1"/>
  <c r="C125" i="1"/>
  <c r="C124" i="1"/>
  <c r="C123" i="1"/>
  <c r="C122" i="1"/>
  <c r="C121" i="1"/>
  <c r="C120"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alcChain>
</file>

<file path=xl/sharedStrings.xml><?xml version="1.0" encoding="utf-8"?>
<sst xmlns="http://schemas.openxmlformats.org/spreadsheetml/2006/main" count="8585" uniqueCount="2312">
  <si>
    <t>Lines that have been transposed from HS 2007 to HS 2017</t>
  </si>
  <si>
    <t>Lines which are not in the Schedule of India</t>
  </si>
  <si>
    <t>Comparison of Original Indian and Korean PSR Proposal at HS 2017</t>
  </si>
  <si>
    <t>Figures for 2021 in US $ Mn</t>
  </si>
  <si>
    <t>HS 2017 (4-digit)</t>
  </si>
  <si>
    <t>Description</t>
  </si>
  <si>
    <t>HS 2012 (6-digit)
(only for Korea's List)</t>
  </si>
  <si>
    <t>HS 2017 (6-digit)</t>
  </si>
  <si>
    <t>Existing PSR</t>
  </si>
  <si>
    <t>Korea's Proposal
(originally in HS 2012, transposed to HS 2017)</t>
  </si>
  <si>
    <t>India's Proposal</t>
  </si>
  <si>
    <t>India's Exports to Korea US$ Mn</t>
  </si>
  <si>
    <t>India's Exports to the World US$ Mn</t>
  </si>
  <si>
    <t>Korea's exports to India in US$ Mn</t>
  </si>
  <si>
    <t>Korea's exports to the world US$ Mn</t>
  </si>
  <si>
    <t>China's exports to Korea US$ Mn</t>
  </si>
  <si>
    <t>Comments</t>
  </si>
  <si>
    <t>Fish fillets and other fish meat (whether or not minced), fresh, chilled or frozen.</t>
  </si>
  <si>
    <t>Frozen fillets of tuna "of the genus Thunnus", skipjack or stripe-bellied bonito "Euthynnus [Katsuwonus] pelamis"</t>
  </si>
  <si>
    <t>WO</t>
  </si>
  <si>
    <t>CTSH + RVC 35%</t>
  </si>
  <si>
    <t xml:space="preserve">Marine Products Export Development Authority : Import of certain exotic species for reprocessing can improve share of value addition in India's seafood export basket. Import of certain qadditives for reprocessing is demanded by buyers from importing nations to meet quality requirements. Value addition is one of the areas to increase profitablity. The seafood industry can geenrate employment opportunities as well. </t>
  </si>
  <si>
    <t>Frozen fish meat n.e.s. (excl. fillets)</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</si>
  <si>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t>
  </si>
  <si>
    <t>Frozen crabs, even smoked, whether in shell or not, incl. crabs in shell, cooked by steaming or by boiling in water</t>
  </si>
  <si>
    <t>Frozen shrimps and prawns, even smoked, whether in shell or not, incl. shrimps and prawns in shell, cooked by steaming or by boiling in water (excl. cold-water shrimps and prawns)</t>
  </si>
  <si>
    <t>Lobsters "Homarus spp.", whether in shell or not, live, fresh or chilled</t>
  </si>
  <si>
    <t>Slag, dross (other than granulated slag), scalings and other waste from the manufacture of iron or steel.</t>
  </si>
  <si>
    <t>Slag, dross, scalings and other waste from the manufacture of iron or steel (excl. granulated slag)</t>
  </si>
  <si>
    <t>CTSH + RVC 50%</t>
  </si>
  <si>
    <t xml:space="preserve">Ministry of Mines : This is a by-product of iron and steel making. Slag/dross from domestically produced iron &amp; steel will meet 35% local value addition. However, it is difficult to show RVC of 35% in slag/dross from imported iron and steel. And hence difficult to cross the PSR criteria. Despite this, there has been massive import srge from Korea post FTA. Hence, stringent PSRs are proposed. </t>
  </si>
  <si>
    <t>Pitch and pitch coke, obtained from coal tar or from other mineral tars.</t>
  </si>
  <si>
    <t>Pitch obtained from coal tar or from other mineral tars</t>
  </si>
  <si>
    <t>CTH</t>
  </si>
  <si>
    <t>Pitch coke obtained from coal tar or from other mineral tars</t>
  </si>
  <si>
    <t>Petroleum oils and oils obtained from bituminous minerals, crude.</t>
  </si>
  <si>
    <t>Petroleum oils and oils obtained from bituminous minerals, crude</t>
  </si>
  <si>
    <t>Petroleum oils and oils obtained from bituminous minerals, other than crude; preparations not elsewhere specified or included, containing by weight 70 % or more of petroleum oils or of oils obtained from bituminous minerals, these oils being the basic constituents of the preparations; waste oils.</t>
  </si>
  <si>
    <t>Waste oils containing polychlorinated biphenyls [PCBs], polychlorinated terphenyls [PCTs] or polybrominated biphenyls [PBBs]</t>
  </si>
  <si>
    <t>-</t>
  </si>
  <si>
    <t>Waste oils containing mainly petroleum or bituminous minerals (excl. those containing polychlorinated biphenyls [PCBs], polychlorinated terphenyls [PCTs] or polybrominated biphenyls [PBBs])</t>
  </si>
  <si>
    <t>Petroleum gases and other gaseous hydrocarbons.</t>
  </si>
  <si>
    <t>Natural gas, liquefied</t>
  </si>
  <si>
    <t>Propane, liquefied</t>
  </si>
  <si>
    <t>Butanes, liquefied (excl. of a purity of &gt;= 95% of N-butane or isobutane)</t>
  </si>
  <si>
    <t>Ethylene, propylene, butylene and butadiene, liquefied (excl. ethylene of a purity of &gt;= 95% and propylene, butylene and butadiene of a purity of &gt;= 90%)</t>
  </si>
  <si>
    <t>Gaseous hydrocarbons, liquefied, n.e.s. (excl. natural gas, propane, butane, ethylene, propylene, butylene and butadiene)</t>
  </si>
  <si>
    <t>Natural gas in gaseous state</t>
  </si>
  <si>
    <t>Hydrocarbons in gaseous state, n.e.s. (excl. natural gas)</t>
  </si>
  <si>
    <t>Petroleum jelly; paraffin wax, micro-crystalline petroleum wax, slack wax, ozokerite, lignite wax, peat wax, other mineral waxes, and similar products obtained by synthesis or by other processes, whether or not coloured.</t>
  </si>
  <si>
    <t>Petroleum jelly</t>
  </si>
  <si>
    <t>CTH or RVC 40%</t>
  </si>
  <si>
    <t>Paraffin wax containing &lt; 0,75% by weight of oil</t>
  </si>
  <si>
    <t>Paraffin wax, microcrystalline petroleum wax, slack wax, ozokerite, lignite wax, peat wax, other mineral waxes, and similar products obtained by synthesis or by other processes, whether or not coloured (excl. petroleum jelly and paraffin wax containing &lt; 0,75% by weight of oil)</t>
  </si>
  <si>
    <t>Petroleum coke, petroleum bitumen and other residues of petroleum oils or of oils obtained from bituminous minerals.</t>
  </si>
  <si>
    <t>Petroleum coke, non-calcined</t>
  </si>
  <si>
    <t>Petroleum coke, calcined</t>
  </si>
  <si>
    <t>Residues of petroleum oil or of oil obtained from bituminous minerals (excl. petroleum coke and petroleum bitumen)</t>
  </si>
  <si>
    <t>Bitumen and asphalt, natural; bituminous or oil shale and tar sands; asphaltites and asphaltic rocks.</t>
  </si>
  <si>
    <t>Bituminous or oil-shale and tar sands</t>
  </si>
  <si>
    <t>Bitumen and asphalt, natural; asphaltites and asphaltic rocks</t>
  </si>
  <si>
    <t>Bituminous mixtures based on natural asphalt, on natural bitumen, on petroleum bitumen, on mineral tar or on mineral tar pitch (for example, bituminous mastics, cut-backs).</t>
  </si>
  <si>
    <t>Bituminous mastics, cut-backs and other bituminous mixtures based on natural asphalt, on natural bitumen, on petroleum bitumen, on mineral tar or on mineral tar pitch</t>
  </si>
  <si>
    <t>Sulphuric acid; oleum.</t>
  </si>
  <si>
    <t>Sulphuric acid; oleum</t>
  </si>
  <si>
    <t>CTH + RVC 30%</t>
  </si>
  <si>
    <t>Nitric acid; sulphonitric acids.</t>
  </si>
  <si>
    <t>Nitric acid; sulphonitric acids</t>
  </si>
  <si>
    <t>Diphosphorus pentaoxide; phosphoric acid; polyphosphoric acids, whether or not chemically defined.</t>
  </si>
  <si>
    <t>Phosphoric acid; polyphosphoric acids, whether or not chemically defined</t>
  </si>
  <si>
    <t>Other inorganic acids and other inorganic oxygen compounds of non-metals.</t>
  </si>
  <si>
    <t>Silicon dioxide</t>
  </si>
  <si>
    <t>CTSH or RVC 40%</t>
  </si>
  <si>
    <t>Sodium hydroxide (caustic soda); potassium hydroxide (caustic potash); peroxides of sodium or potassium.</t>
  </si>
  <si>
    <t>Potassium hydroxide "caustic potash"</t>
  </si>
  <si>
    <t>Artificial corundum, whether or not chemically defined; aluminium oxide; aluminium hydroxide.</t>
  </si>
  <si>
    <t>Aluminium hydroxide</t>
  </si>
  <si>
    <t>Chromium oxides and hydroxides.</t>
  </si>
  <si>
    <t>Chromium oxides and hydroxides (excl. chromium trioxide)</t>
  </si>
  <si>
    <t>Titanium oxides.</t>
  </si>
  <si>
    <t>Titanium oxides</t>
  </si>
  <si>
    <t>Hydrazine and hydroxylamine and their inorganic salts; other inorganic bases; other metal oxides, hydroxides and peroxides.</t>
  </si>
  <si>
    <t>Hydrazine and hydroxylamine and their inorganic salts</t>
  </si>
  <si>
    <t>Bases, inorganic, and metal oxides, hydroxides and peroxides, n.e.s.</t>
  </si>
  <si>
    <t>Chlorides, chloride oxides and chloride hydroxides; bromides and bromide oxides; iodides and iodide oxides.</t>
  </si>
  <si>
    <t>Bromides and bromide oxides (excl. of sodium, potassium and mercury)</t>
  </si>
  <si>
    <t>Iodides and iodide oxides (excl. inorganic or organic compounds of mercury)</t>
  </si>
  <si>
    <t>Dithionites and sulphoxylates.</t>
  </si>
  <si>
    <t>Dithionite and sulfoxylate of sodium</t>
  </si>
  <si>
    <t>Carbonates; peroxocarbonates (percarbonates); commercial ammonium carbonate containing ammonium carbamate.</t>
  </si>
  <si>
    <t>Potassium carbonates</t>
  </si>
  <si>
    <t>Cyanides, cyanide oxides and complex cyanides.</t>
  </si>
  <si>
    <t>Sodium cyanide</t>
  </si>
  <si>
    <t>Cyanides and cyanide oxides (excl. sodium and mercury)</t>
  </si>
  <si>
    <t>Salts of oxometallic or peroxometallic acids.</t>
  </si>
  <si>
    <t>Salts of oxometallic or peroxometallic acids (excl. chromates, dichromates, peroxochromates, manganites, manganates, permanganates, molybdates and tungstates "wolframamtes")</t>
  </si>
  <si>
    <t>Hydrogen peroxide, whether or not solidified with urea.</t>
  </si>
  <si>
    <t>Hydrogen peroxide, whether or not solidified with urea</t>
  </si>
  <si>
    <t>Hydrides, nitrides, azides, silicides and borides, whether or not chemically defined, other than compounds which are also carbides of heading 28.49.</t>
  </si>
  <si>
    <t>Hydrides, nitrides, azides, silicides and borides, whether or not chemically defined (excl. compounds which are also carbides of heading 2849, and inorganic or organic compounds of mercury whether or not chemically defined)</t>
  </si>
  <si>
    <t>Inorganic or organic compounds of mercury, whether or not chemically defined, excluding amalgams.</t>
  </si>
  <si>
    <t>Compounds, inorganic or organic, of mercury, chemically defined (excl. amalgams)</t>
  </si>
  <si>
    <t>Compounds, inorganic or organic, of mercury, not chemically defined (excl. amalgams)</t>
  </si>
  <si>
    <t xml:space="preserve">CTH + RVC 35% </t>
  </si>
  <si>
    <t>Acyclic hydrocarbons.</t>
  </si>
  <si>
    <t>Saturated acyclic hydrocarbons</t>
  </si>
  <si>
    <t>Ethylene</t>
  </si>
  <si>
    <t>Propene "propylene"</t>
  </si>
  <si>
    <t>Butene "butylene" and isomers thereof</t>
  </si>
  <si>
    <t>Buta-1,3-diene and isoprene</t>
  </si>
  <si>
    <t>Hydrocarbons, acyclic, unsaturated (excl. ethylene, propene "propylene", butene "butylene" and isomers thereof and Buta-1,3-diene and isoprene)</t>
  </si>
  <si>
    <t>Cyclic hydrocarbons.</t>
  </si>
  <si>
    <t>m-Xylene</t>
  </si>
  <si>
    <t>Styrene</t>
  </si>
  <si>
    <t>Cyclic hydrocarbons (excl. cyclanes, cyclenes, benzene, toluene, xylenes, styrene, ethylbenzene and cumene)</t>
  </si>
  <si>
    <t>Halogenated derivatives of hydrocarbons.</t>
  </si>
  <si>
    <t>Chloromethane "methyl chloride" and chloroethane "ethyl chloride"</t>
  </si>
  <si>
    <t>Carbon tetrachloride</t>
  </si>
  <si>
    <t>Saturated chlorinated derivatives of acyclic hydrocarbons (excl. chloromethane [methyl chloride], chloroethane [ethyl chloride], dichloromethane [methylene chloride], chloroform [trichloromethane], carbon tetrachloride and ethylene dichloride [ISO] [1,2 dichloroethane])</t>
  </si>
  <si>
    <t>Ethylene dibromide "ISO" "1,2-dibromoethane"</t>
  </si>
  <si>
    <t>Fluorinated, brominated or iodinated derivatives of acyclic hydrocarbons (excl. ethylene dibromide [ISO] [1,2-dibromoethane])</t>
  </si>
  <si>
    <t>Bromochlorodifluoromethane, bromotrifluoromethane and dibromotetrafluoroethanes</t>
  </si>
  <si>
    <t>290341
290342 
290343
290344 
290345</t>
  </si>
  <si>
    <t>Halogenated derivatives of acyclic hydrocarbons containing two or more different halogens, perhalogenated only with fluorine and chlorine (excl. chlorodifluoromethane, dichlorotrifluoroethanes, dichlorofluoroethanes, chlorodifluoroethanes, dichloropentafluoropropanes, bromochlorodifluoromethane, bromotrifluoromethane and dibromotetrafluoroethanes)</t>
  </si>
  <si>
    <t>1,2,3,4,5,6-Hexachlorocyclohexane (HCH (ISO)), including lindane (ISO, INN)</t>
  </si>
  <si>
    <t>Hexachlorobenzene (ISO) and DDT (ISO) (clofenotane (INN), 1,1,1-trichloro-2,2-bis(p-chlorophenyl)ethane)</t>
  </si>
  <si>
    <t>Acyclic alcohols and their halogenated, sulphonated, nitrated or nitrosated derivatives.</t>
  </si>
  <si>
    <t>Methanol "methyl alcohol"</t>
  </si>
  <si>
    <t>Acyclic terpene alcohols</t>
  </si>
  <si>
    <t>Unsaturated monohydric acyclic alcohols (excl. acyclic terpene alcohols)</t>
  </si>
  <si>
    <t>Glycerol</t>
  </si>
  <si>
    <t>Halogenated, sulphonated, nitrated or nitrosated derivatives or acyclic alcohols (excl. ethchlorvynol "INN")</t>
  </si>
  <si>
    <t>Cyclic alcohols and their halogenated, sulphonated, nitrated or nitrosated derivatives.</t>
  </si>
  <si>
    <t>Menthol</t>
  </si>
  <si>
    <t>Sterols and inositols</t>
  </si>
  <si>
    <t>Halogenated, sulphonated, nitrated or nitrosated derivatives of phenols or phenol-alcohols.</t>
  </si>
  <si>
    <t>Dinoseb "ISO" and its salts</t>
  </si>
  <si>
    <t>4,6-Dinitro-o-cresol (DNOC (ISO)) and its salts</t>
  </si>
  <si>
    <t>Halogenated, sulphonated, nitrated or nitrosated derivatives of phenols or phenol-alcohols (excl. derivatives containing only halogen substitutes and their salts, dinoseb [ISO] and its salts, and 4,6-Dinitro-o-cresol [DNOC [ISO]] and its salts)</t>
  </si>
  <si>
    <t>Ethers, ether-alcohols, ether-phenols, ether-alcohol-phenols, alcohol peroxides, ether peroxides, ketone peroxides (whether or not chemically defined), and their halogenated, sulphonated, nitrated or nitrosated derivatives.</t>
  </si>
  <si>
    <t>Diethyl ether</t>
  </si>
  <si>
    <t>Ether-phenols, ether-alcohol-phenols and their halogenated, sulphonated, nitrated or nitrosated derivatives</t>
  </si>
  <si>
    <t>Alcohol peroxides, ether peroxides, ketone peroxides and their halogenated, sulphonated, nitrated or nitrosated derivatives</t>
  </si>
  <si>
    <t>Aldehydes, whether or not with other oxygen function; cyclic polymers of aldehydes; paraformaldehyde.</t>
  </si>
  <si>
    <t>Vanillin "4-hydroxy-3-methoxybenzaldehyde"</t>
  </si>
  <si>
    <t>Ethylvanillin "3-ethoxy-4-hydroxybenzaldehyde"</t>
  </si>
  <si>
    <t>Cyclic polymers of aldehydes</t>
  </si>
  <si>
    <t>Ketones and quinones, whether or not with other oxygen function, and their halogenated, sulphonated, nitrated or nitrosated derivatives.</t>
  </si>
  <si>
    <t>Ionones and methylionones</t>
  </si>
  <si>
    <t>Cyclanic, cyclenic or cycloterpenic ketones, without other oxygen function (excl. cyclohexanone, methylcyclohexanones, ionones and methylionones)</t>
  </si>
  <si>
    <t>Phenylacetone "phenylpropan-2-one"</t>
  </si>
  <si>
    <t>Anthraquinone</t>
  </si>
  <si>
    <t>Quinones (excl. anthraquinone and coenzyme Q10 "ubidecarenone "INN"")</t>
  </si>
  <si>
    <t>Saturated acyclic monocarboxylic acids and their anhydrides, halides, peroxides and peroxyacids; their halogenated, sulphonated, nitrated or nitrosated derivatives.</t>
  </si>
  <si>
    <t>Acetic anhydride</t>
  </si>
  <si>
    <t>CTSH + RVC 25%</t>
  </si>
  <si>
    <t>CHEMEXIL : It is stated that 60% of this item is imprted from China and Japan, and there is no duty on them due to Korea's FTAs with these countries. If this product is imported by India under IKCEPA, the value addition is 35%. In the absence of a certificate of origin under IKCEPA, the import duty is 5.5%. At the current price of USD 1600-1800 /MT, if the cost o acetic acid is mor than USD 1000/MT, then value addition could be below 25%. In view of price competition from China and Japan, the value addition limit to be reduced to 25% to get import duty benefit under CEPA.</t>
  </si>
  <si>
    <t>Propionic acid, its salts and esters</t>
  </si>
  <si>
    <t>Palmitic acid, stearic acid, their salts and esters</t>
  </si>
  <si>
    <t>Saturated acyclic monocarboxylic acids, their anhydrides, halides, peroxides and peroxyacids; their halogenated, sulphonated, nitrated or nitrosated derivatives (excl. formic acid and acetic acid, mono-, di- or trichloroacetic acids, propionic acid, butanoic and pentanoic acids, palmitic and stearic acids, their salts and esters, and acetic anhydride)</t>
  </si>
  <si>
    <t>Carboxylic acids with additional oxygen function and their anhydrides, halides, peroxides and peroxyacids; their halogenated, sulphonated, nitrated or nitrosated derivatives.</t>
  </si>
  <si>
    <t>Lactic acid, its salts and esters (excl. inorganic or organic compounds of mercury)</t>
  </si>
  <si>
    <t>Salts and esters of tartaric acid</t>
  </si>
  <si>
    <t>Salicylic acid and its salts (excl. inorganic or organic compounds of mercury)</t>
  </si>
  <si>
    <t>Esters of salicylic acid and their salts (excl. o-acetylsalicylic acid, its salts and esters)</t>
  </si>
  <si>
    <t>Carboxylic acids with phenol function but without other oxygen function, their anhydrides, halides, peroxides, peroxyacids and their halogenated, sulphonated, nitrated or nitrosated derivatives (excl. salicylic acid and o-Acetylsalicylic acid, and their salts and esters)</t>
  </si>
  <si>
    <t>Amine-function compounds.</t>
  </si>
  <si>
    <t>Amfetamine "INN", benzfetamine "INN", dexamfetamine "INN", etilamfetamine "INN", fencamfamine "INN", lefetamine "INN", levamfetamine "INN", mefenorex "INN" and phentermine "INN", and salts thereof</t>
  </si>
  <si>
    <t>Aromatic monoamines and derivatives; salts thereof (excl. aniline, toluidines, diphenylamine, 1-naphthylamine "alpha-naphthylamine", 2-naphthylamine "beta-naphthylamine" and their derivatives, and salts thereof, and amfetamine "INN", benzfetamine "INN", dexamfetamine "INN", etilamfetamine "INN", fencamfamine "INN", lefetamine "INN", levamfetamine "INN", mefenorex "INN" and phentermine "INN", and salts thereof)</t>
  </si>
  <si>
    <t>Oxygen-function amino-compounds.</t>
  </si>
  <si>
    <t>Amino-aldehydes, amino-ketones and amino-quinones; salts thereof (excl. those containing &gt; one kind of oxygen function, and amfepramone "INN", methadone "INN" and normethadone "INN", and salts thereof)</t>
  </si>
  <si>
    <t>Glutamic acid and its salts</t>
  </si>
  <si>
    <t>Anthranilic acid and its salts</t>
  </si>
  <si>
    <t>Amino-acids and their esters; salts thereof (excl. those with &gt; one kind of oxygen function, lysine and its esters, and salts thereof, and glutamic acid, anthranilic acid, tilidine "INN", and salts thereof)</t>
  </si>
  <si>
    <t>Amino-alcohol-phenols, amino-acid-phenols and other amino-compounds with oxygen function (excl. amino-alcohols, amino-naphthols and other amino-phenols, their ethers and esters and salts thereof, amino-aldehydes, amino-ketones and amino-quinones, and salts thereof, amino-acids and their esters and salts thereof)</t>
  </si>
  <si>
    <t>Quaternary ammonium salts and hydroxides; lecithins and other phosphoaminolipids, whether or not chemically defined.</t>
  </si>
  <si>
    <t>Choline and its salts</t>
  </si>
  <si>
    <t>Lecithins and other phosphoaminolipids, whether or not chemically defined</t>
  </si>
  <si>
    <t>Carboxyamide-function compounds; amide-function compounds of carbonic acid.</t>
  </si>
  <si>
    <t>Cyclic amides, incl. cyclic carbamates, and their derivatives; salts thereof (excl. ureines and their derivatives, salts thereof, 2-acetamidobenzoic acid "N-acetylanthranilic acid" and its salts, ethinamate "INN" and alachlor "ISO")</t>
  </si>
  <si>
    <t>Nitrile-function compounds.</t>
  </si>
  <si>
    <t>Nitrile-function compounds (excl. acrylonitrile, 1-cyanoguanidine "dicyandiamide", fenproporex "INN" and its salts, methadone "INN"-intermediate "4-cyano-2-dimethylamino-4,4-diphenylbutane" and alpha-Phenylacetoacetonitrile)</t>
  </si>
  <si>
    <t>Organo-sulphur compounds.</t>
  </si>
  <si>
    <t>Methionine</t>
  </si>
  <si>
    <t>Organo-sulphur compounds (excl. thiocarbamates and dithiocarbamates, thiuram mono-, di- or tetrasulphides, methionine, 2-(N,N-Diethylamino)ethanethiol, Bis(2-hydroxyethyl)sulfide (thiodiglycol (INN)), aldicarb [ISO], captafol [ISO] and methamidophos [ISO])</t>
  </si>
  <si>
    <t>Heterocyclic compounds with oxygen hetero-atom(s) only.</t>
  </si>
  <si>
    <t>2-Furaldehyde "furfuraldehyde"</t>
  </si>
  <si>
    <t>Furfuryl alcohol and tetrahydrofurfuryl alcohol</t>
  </si>
  <si>
    <t>Heterocyclic compounds with oxygen hetero-atom[s] only, containing an unfused furan ring, whether or not hydrogenated, in the structure (excl. tetrahydrofuran, 2-furaldehyde "furfuraldehyde", furfuryl alcohol, tetrahydrofurfuryl alcohol and sucralose)</t>
  </si>
  <si>
    <t>Lactones</t>
  </si>
  <si>
    <t>1-"1,3-Benzodioxol-5-yl"propan-2-one</t>
  </si>
  <si>
    <t>Heterocyclic compounds with oxygen hetero-atom[s] only (excl. compounds containing unfused furan ring, whether or not hydrogenated, in the structure, and lactones, isosafrole, 1-[1,3-benzodioxol-5-yl]propan-2-one, piperonal, safrole, tetrahydrocannabinols "all isomers", and inorganic or organic compounds of mercury)</t>
  </si>
  <si>
    <t>Heterocyclic compounds with nitrogen hetero-atom(s) only.</t>
  </si>
  <si>
    <t>Phenazone "antipyrin" and its derivatives</t>
  </si>
  <si>
    <t>Heterocyclic compounds with nitrogen hetero-atom[s] only, containing an unfused pyrazole ring, whether or not hydrogenated, in the structure (excl. phenazone "antipyrin" and its derivatives)</t>
  </si>
  <si>
    <t>Hydantoin and its derivatives</t>
  </si>
  <si>
    <t>Heterocyclic compounds with nitrogen hetero-atom[s] only, containing an unfused imidazole ring, whether or not hydrogenated, in the structure (excl. hydantoin and its derivatives, and products of subheading 3002 10)</t>
  </si>
  <si>
    <t>Pyridine and its salts</t>
  </si>
  <si>
    <t>Piperidine and its salts</t>
  </si>
  <si>
    <t>Heterocyclic compounds with nitrogen hetero-atom[s] only, containing an unfused pyridine ring, whether or not hydrogenated, in the structure (excl. pyridine, piperidine, 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trimeperidine "INN", and salts thereof, and inorganic or organic compounds of mercury)</t>
  </si>
  <si>
    <t>Heterocyclic compounds with nitrogen hetero-atom[s] only, containing in the structure a quinoline or isoquinoline ring-system, whether or not hydrogenated, but not further fused (excl. levorphanol "INN" and its salts, and inorganic or organic compounds of mercury)</t>
  </si>
  <si>
    <t>Malonylurea "barbituric acid" and its salts</t>
  </si>
  <si>
    <t>Allobarbital "INN", amobarbital "INN", barbital "INN", butalbital "INN", butobarbital "INN", cyclobarbital "INN", methylphenobarbital "INN", pentobarbital "INN", phenobarbital "INN", secbutabarbital "INN", secobarbital "INN" and vinylbital "INN", and salts thereof</t>
  </si>
  <si>
    <t>Heterocyclic compounds with nitrogen hetero-atom[s] only, containing a pyrimidine ring, whether or not hydrogenated, or piperazine ring in the structure (excl. malonylurea "barbituric acid" and its derivatives, allobarbital "INN", amobarbital "INN", barbital "INN", butalbital "INN", butobarbital "INN", cyclobarbital "INN", methylphenobarbital "INN", pentobarbital "INN", phenobarbital "INN", secbutabarbital "INN", secobarbital "INN", vinylbital "INN", loprazolam "INN", mecloqualone "INN", methaqualone "INN" and zipeprol "INN", and salts thereof)</t>
  </si>
  <si>
    <t>Heterocyclic compounds with nitrogen hetero-atom[s] only, containing an unfused triazine ring, whether or not hydrogenated, in the structure (excl. melamine)</t>
  </si>
  <si>
    <t>Nucleic acids and their salts, whether or not chemically defined; other heterocyclic compounds.</t>
  </si>
  <si>
    <t>Heterocyclic compounds containing an unfused thiazole ring, whether or not hydrogenated, in the structure</t>
  </si>
  <si>
    <t>Nucleic acids and their salts, whether or not chemically defined; heterocyclic compounds (excl. with oxygen only or with nitrogen hetero-atom[s] only, compounds containing in the structure an unfused thiazole ring or a benzothiazole or phenothiazine ring-system, not further fused and aminorex "INN", brotizolam "INN", clotiazepam "INN", cloxazolam "INN", dextromoramide "INN", haloxazolam "INN", ketazolam "INN", mesocarb "INN", oxazolam "INN", pemoline "INN", phendimetrazine "INN", phenmetrazine "INN", sufentanil "INN", and salts thereof, and  inorganic or organic compounds of mercury whether or not chemically defined, and products of 3002 10)</t>
  </si>
  <si>
    <t>Sulphonamides.</t>
  </si>
  <si>
    <t>N-Methylperfluorooctane sulphonamide</t>
  </si>
  <si>
    <t>N-Ethylperfluorooctane sulphonamide</t>
  </si>
  <si>
    <t>N-Ethyl-N-(2-hydroxyethyl) perfluorooctane sulphonamide</t>
  </si>
  <si>
    <t>N-(2-Hydroxyethyl)-N-methylperfluorooctane sulphonamide</t>
  </si>
  <si>
    <t>Perfluorooctane sulphonamides (excl. N-Methylperfluorooctane sulphonamide, N-Ethylperfluorooctane sulphonamide, N-Ethyl-N-(2-hydroxyethyl) perfluorooctane sulphonamide and N-(2-Hydroxyethyl)-N-methylperfluorooctane sulphonamide)</t>
  </si>
  <si>
    <t>Sulphonamides (excl. perfluorooctane sulphonamides)</t>
  </si>
  <si>
    <t>Provitamins and vitamins, natural or reproduced by synthesis (including natural concentrates), derivatives thereof used primarily as vitamins, and intermixtures of the foregoing, whether or not in any solvent.</t>
  </si>
  <si>
    <t>Vitamins A and their derivatives, used primarily as vitamins</t>
  </si>
  <si>
    <t>Vitamin B1 and its derivatives, used primarily as vitamins</t>
  </si>
  <si>
    <t>Vitamin B2 and its derivatives, used primarily as vitamins</t>
  </si>
  <si>
    <t>D-Pantothenic or DL-pantothenic acid "Vitamin B3 or B5" and their derivatives, used primarily as vitamins</t>
  </si>
  <si>
    <t>Vitamin C and its derivatives, used primarily as vitamins</t>
  </si>
  <si>
    <t>Vitamin E and its derivatives, used primarily as vitamins</t>
  </si>
  <si>
    <t>Vitamins and their derivatives, used primarily as vitamins, unmixed (excl. vitamins A, B1, B2, B3, B5, B6, B12, C, E and their derivatives)</t>
  </si>
  <si>
    <t>Provitamins and mixtures of vitamins, of provitamins or of concentrates, whether or not in any solvent, and natural concentrates</t>
  </si>
  <si>
    <t>Hormones, prostaglandins, thromboxanes and leukotrienes, natural or reproduced by synthesis; derivatives and structural analogues thereof, including chain modified polypeptides, used primarily as hormones.</t>
  </si>
  <si>
    <t>Insulin and its salts, used primarily as hormones</t>
  </si>
  <si>
    <t>Polypeptide hormones, protein hormones and glycoprotein hormones, their derivatives and structural analogues, used primarily as hormones (excl. somatropin, its derivatives and structural analogues, and insulin and its salts)</t>
  </si>
  <si>
    <t>Cortisone, hydrocortisone, prednisone "dehydrocortisone" and prednisolone "dehydrohydrocortisone"</t>
  </si>
  <si>
    <t>Halogenated derivatives of corticosteroidal hormones</t>
  </si>
  <si>
    <t>Oestrogens and progestogens</t>
  </si>
  <si>
    <t>Steroidal hormones, their derivatives and structural analogues, used primarily as hormones (excl. cortisone, hydrocortisone, prednisone "dehydrocortisone", prednisolone "dehydrohydrocortisone", halogenated derivatives of corticosteroidal hormones, oestrogens and progestogens)</t>
  </si>
  <si>
    <t>Prostaglandins, thromboxanes and leukotrienes, their derivatives and structural analogues, used primarily as hormones</t>
  </si>
  <si>
    <t>Hormones, natural or reproduced by synthesis; derivatives and structural analogues thereof, used primarily as hormones (excl. polypeptide hormones, protein hormones, glycoprotein hormones, steroidal hormones, catecholamine hormones, prostaglandins, thromboxanes and leukotrienes, their derivatives and structural analogues, and amino-acid derivatives, and products of 3002 10)</t>
  </si>
  <si>
    <t>Glycosides, natural or reproduced by synthesis, and their salts, ethers, esters and other derivatives.</t>
  </si>
  <si>
    <t>Rutoside "rutin" and its derivatives</t>
  </si>
  <si>
    <t>Glycosides, natural or reproduced by synthesis, and their salts, ethers, esters and other derivatives (excl. rutoside "rutin" and its derivatives)</t>
  </si>
  <si>
    <t>Alkaloids, natural or reproduced by synthesis, and their salts, ethers, esters and other derivatives.</t>
  </si>
  <si>
    <t>Alkaloids of opium and their derivatives, and salts thereof (excl. concentrates of poppy straw; buprenorphine "INN", codeine, dihydrocodeine "INN", ethylmorphine, etorphine "INN", heroin, hydrocodone "INN", hydromorphone "INN", morphine, nicomorphine "INN", oxycodone "INN", oxymorphone "INN", pholcodine "INN", thebacon "INN" and thebaine, and salts thereof)</t>
  </si>
  <si>
    <t>Ephedrine and its salts</t>
  </si>
  <si>
    <t>Pseudoephedrine "INN" and its salts</t>
  </si>
  <si>
    <t>Norephedrine and its salts</t>
  </si>
  <si>
    <t>Theophylline and aminophylline "theophylline-ethylenediamine" and their derivatives, and salts thereof (excl. fenetylline "INN" and its salts)</t>
  </si>
  <si>
    <t>Alkaloids of rye ergot and their derivatives; salts thereof (excl. lysergic acid, ergotamine and ergometrine, and their salts)</t>
  </si>
  <si>
    <t>Vegetable alkaloids, natural or reproduced by synthesis, and their salts, ethers, esters and other derivatives (excl. alkaloids of opium, alkaloids of cinchons, theophylline, aminophylline "theophylline-ethylenediamine" alkaloids of rye ergot and their salts and derivatives, cocaine, ecgonine, levometamfetamine, metamfetamine "INN", metamfetamine racemate, and salts, esters and other derivatives thereof, caffeine and ephedrines, and their salts)</t>
  </si>
  <si>
    <t>Sugars, chemically pure, other than sucrose, lactose, maltose, glucose and fructose; sugar ethers, sugar acetals and sugar esters, and their salts, other than products of heading 29.37, 29.38 or 29.39.</t>
  </si>
  <si>
    <t>Sugars, chemically pure (excl. sucrose, lactose, maltose, glucose and fructose); sugar ethers, sugar acetals and sugar esters, and their salts (excl. natural or reproduced by synthesis, provitamins, vitamins, hormones, glycosides, vegetable alkaloids and their salts, ethers, esters and other derivatives)</t>
  </si>
  <si>
    <t>Antibiotics.</t>
  </si>
  <si>
    <t>Penicillins and their derivatives with a penicillanic acid structure; salts thereof</t>
  </si>
  <si>
    <t>Tetracyclines and their derivatives; salts thereof</t>
  </si>
  <si>
    <t>Chloramphenicol and its derivatives; salts thereof</t>
  </si>
  <si>
    <t>Erythromycin and its derivatives; salts thereof</t>
  </si>
  <si>
    <t>Antibiotics (excl. penicillins and their derivatives with a penicillanic acid structure, salts thereof, streptomycins, tetracyclines, chloramphenicol and erythromycin, their derivatives and salts thereof)</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</si>
  <si>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t>
  </si>
  <si>
    <t>Malaria diagnostic test kits</t>
  </si>
  <si>
    <t>Antisera and other blood fractions</t>
  </si>
  <si>
    <t>Immunological products, unmixed, not put up in measured doses or in forms or packings for retail sale</t>
  </si>
  <si>
    <t>Immunological products, mixed, not put up in measured doses or in forms or packings for retail sale</t>
  </si>
  <si>
    <t>Immunological products, put up in measured doses or in forms or packings for retail sale</t>
  </si>
  <si>
    <t>Immunological products, n.e.s. (code possibly empty, preceding subheadings seem exhaustive)</t>
  </si>
  <si>
    <t>Vaccines for human medicine</t>
  </si>
  <si>
    <t>Vaccines for veterinary medicine</t>
  </si>
  <si>
    <t>Human blood; animal blood prepared for therapeutic, prophylactic or diagnostic uses; toxins, cultures of micro-organisms and similar products (excl. yeasts and vaccines)</t>
  </si>
  <si>
    <t>Medicaments (excluding goods of heading 30.02, 30.05 or 30.06) consisting of two or more constituents which have been mixed together for therapeutic or prophylactic uses, not put up in measured doses or in forms or packings for retail sale.</t>
  </si>
  <si>
    <t>Medicaments consisting of two or more constituents mixed together for therapeutic or prophylactic uses, not in measured doses or put up for retail sale (excl. antibiotics containing hormones or steroids used as hormones, but not containing antibiotics, alkaloids or derivatives thereof, hormones, antibiotics, antimalarial active principles or goods of heading 3002, 3005 or 3006)</t>
  </si>
  <si>
    <t>Medicaments (excluding goods of heading 30.02, 30.05 or 30.06) consisting of mixed or unmixed products for therapeutic or prophylactic uses, put up in measured doses (including those in the form of transdermal administration systems) or in forms or packings for retail sale.</t>
  </si>
  <si>
    <t>Medicaments containing antibiotics, put up in measured doses "incl. those for transdermal administration" or in forms or packings for retail sale (excl. medicaments containing penicillins or derivatives thereof with a penicillanic structure, or streptomycines or derivatives thereof)</t>
  </si>
  <si>
    <t>Medicaments containing hormones or steroids used as hormones but not antibiotics, put up in measured doses "incl. those for transdermal administration" or in forms or packings for retail sale (excl. medicaments containing insulin or corticosteroid hormones, their derivatives or structural analogues)</t>
  </si>
  <si>
    <t>Medicaments consisting of mixed or unmixed products for therapeutic or prophylactic purposes, put up in measured doses "incl. those for transdermal administration" or in forms or packings for retail sale (excl. containing antibiotics, hormones or steroids used as hormones, alkaloids, provitamins, vitamins, their derivatives or antimalarial active principles)</t>
  </si>
  <si>
    <t>Wadding, gauze, bandages and similar articles (for example, dressings, adhesive plasters, poultices), impregnated or coated with pharmaceutical substances or put up in forms or packings for retail sale for medical, surgical, dental or veterinary purposes.</t>
  </si>
  <si>
    <t>Wadding, gauze, bandages and the like, e.g. dressings, adhesive plasters, poultices, impregnated or covered with pharmaceutical substances or put up for retail sale for medical, surgical, dental or veterinary purposes (excl. adhesive dressings and other articles having an adhesive layer)</t>
  </si>
  <si>
    <t>Pharmaceutical goods specified in Note 4 to this Chapter.</t>
  </si>
  <si>
    <t>Sterile surgical catgut, similar sterile suture materials, incl. sterile absorbable surgical or dental yarns, and sterile tissue adhesives for surgical wound closure; sterile laminaria and sterile laminaria tents; sterile absorbable surgical or dental haemostatics; sterile surgical or dental adhesion barriers, whether or not absorbable</t>
  </si>
  <si>
    <t>Reagents for determining blood groups or blood factors</t>
  </si>
  <si>
    <t>Opacifying preparations for x-ray examinations; diagnostic reagents for administration to patients</t>
  </si>
  <si>
    <t>Dental cements and other dental fillings; bone reconstruction cements</t>
  </si>
  <si>
    <t>First-aid boxes and kits</t>
  </si>
  <si>
    <t>Chemical contraceptive preparations based on hormones, prostaglandins, thromboxanes, leukotrienes, derivatives and structural analogues thereof or on spermicides</t>
  </si>
  <si>
    <t>Gel preparations designed to be used  in human or veterinary medicine as a lubricant for parts of the body for surgical operations or physical examinations or as a coupling agent between the body and medical instruments</t>
  </si>
  <si>
    <t>Appliances identifiable for ostomy use</t>
  </si>
  <si>
    <t>Waste pharmaceuticals</t>
  </si>
  <si>
    <t>Mineral or chemical fertilisers, nitrogenous.</t>
  </si>
  <si>
    <t>Ammonium sulphate (excl. that in pellet or similar forms, or in packages with a gross weight of &lt;= 10 kg)</t>
  </si>
  <si>
    <t>Ammonium nitrate, whether or not in aqueous solution (excl. that in pellet or similar forms, or in packages with a gross weight of &lt;= 10 kg)</t>
  </si>
  <si>
    <t>Mineral or chemical fertilisers, potassic.</t>
  </si>
  <si>
    <t>Potassium sulphate (excl. that in tablets or similar forms, or in packages with a gross weight of &lt;= 10 kg)</t>
  </si>
  <si>
    <t>Colouring matter of vegetable or animal origin (including dyeing extracts but excluding animal black), whether or not chemically defined; preparations as specified in Note 3 to this Chapter based on colouring matter of vegetable or animal origin.</t>
  </si>
  <si>
    <t>Colouring matter of vegetable or animal origin, incl. dye extracts (excl. animal black), whether or not chemically defined; preparations based on colouring matter of vegetable or animal origin of a kind used to dye fabrics or produce colorant preparations (excl. preparations of heading 3207, 3208, 3209, 3210, 3213 and 3215)</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</si>
  <si>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</si>
  <si>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Synthetic organic reactive dyes; preparations based on synthetic organic reactive dyes of a kind used to dye fabrics or produce colorant preparations (excl. preparations of heading 3207, 3208, 3209, 3210, 3213 and 3215)</t>
  </si>
  <si>
    <t>Synthetic organic pigments; preparations based on synthetic organic pigments of a kind used to dye fabrics or produce colorant preparations (excl. preparations of heading 3207, 3208, 3209, 3210, 3213 and 3215)</t>
  </si>
  <si>
    <t>Synthetic organic colouring matter (excl. disperse dyes, acid dyes, mordant dyes, basic dyes, direct dyes, vat dyes and reactive dyes and organic pigments); preparations of the kind used for colouring any materials or for the production of prepared colours, based thereon (excl. preparations in heading 3207, 3208, 3209, 3210, 3212, 3213 and 3215); mixtures of colouring matter in subheading 3204.11 to 3204.19</t>
  </si>
  <si>
    <t>Other colouring matter; preparations as specified in Note 3 to this Chapter, other than those of heading 32.03, 32.04 or 32.05; inorganic products of a kind used as luminophores, whether or not chemically defined.</t>
  </si>
  <si>
    <t>Pigments and preparations based on titanium dioxide of a kind used for colouring any material or produce colorant preparations, containing &gt;= 80% by weight of titanium dioxide calculated on the dry matter (excl. preparations of heading 3207, 3208, 3209, 3210, 3212, 3213 and 3215)</t>
  </si>
  <si>
    <t>Pigments and preparations based on titanium dioxide of a kind used for colouring any material or produce colorant preparations, containing &lt; 80% by weight of titanium dioxide calculated on the dry matter (excl. preparations of heading 3207, 3208, 3209, 3210, 3212, 3213 and 3215)</t>
  </si>
  <si>
    <t>Ultramarine and preparations based thereon of a kind used for colouring any material or produce colorant preparations (excl. preparations of heading 3207, 3208, 3209, 3210, 3213 and 3215)</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</si>
  <si>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</si>
  <si>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Prepared pigments, prepared opacifiers, prepared colours and similar preparations of a kind used in the ceramic, enamelling or glass industry</t>
  </si>
  <si>
    <t>Liquid lustres and similar preparations of the kind used in the ceramic, enamelling or glass industry</t>
  </si>
  <si>
    <t>Paints and varnishes (including enamels and lacquers) based on synthetic polymers or chemically modified natural polymers, dispersed or dissolved in a non-aqueous medium; solutions as defined in Note 4 to this Chapter.</t>
  </si>
  <si>
    <t>Paints and varnishes, incl. enamels and lacquers, based on polyesters, dispersed or dissolved in a non-aqueous medium; solutions based on polyesters in volatile organic solvents, containing &gt; 50% solvent by weight</t>
  </si>
  <si>
    <t>Paints and varnishes, incl. enamels and lacquers, based on acrylic or vinyl polymers, dispersed or dissolved in a non-aqueous medium; solutions based on acrylic or vinyl polymers in volatile organic solvents, containing &gt; 50% solvent by weight</t>
  </si>
  <si>
    <t>Paints and varnishes based, incl. enamels and lacquers, on synthetic polymers or chemically modified natural polymers, dispersed or dissolved in a non-aqueous medium, and solutions of products of headings 3901 to 3913 in volatile organic solvents, containing &gt; 50% solvent by weight (excl. those based on polyesters and acrylic or vinyl polymers and solutions of collodion)</t>
  </si>
  <si>
    <t>Paints and varnishes (including enamels and lacquers) based on synthetic polymers or chemically modified natural polymers, dispersed or dissolved in an aqueous medium.</t>
  </si>
  <si>
    <t>Paints and varnishes, incl. enamels and lacquers, based on acrylic or vinyl polymers, dispersed or dissolved in an aqueous medium</t>
  </si>
  <si>
    <t>Paints and varnishes, incl. enamels and lacquers, based on synthetic or chemically modified natural polymers, dispersed or dissolved in an aqueous medium (excl. those based on acrylic or vinyl polymers)</t>
  </si>
  <si>
    <t>Other paints and varnishes (including enamels, lacquers and distempers); prepared water pigments of a kind used for finishing leather.</t>
  </si>
  <si>
    <t>Paints and varnishes, incl. enamels, lacquers and distempers (excl. those based on synthetic polymers or chemically modified natural polymers); prepared water pigments of a kind used for finishing leather</t>
  </si>
  <si>
    <t>Prepared driers.</t>
  </si>
  <si>
    <t>Prepared driers</t>
  </si>
  <si>
    <t>Pigments (including metallic powders and flakes) dispersed in non-aqueous media, in liquid or paste form, of a kind used in the manufacture of paints (including enamels); stamping foils; dyes and other colouring matter put up in forms or packings for retail sale.</t>
  </si>
  <si>
    <t>Stamping foils of a kind used in the printing of book bindings or hatband leather</t>
  </si>
  <si>
    <t>Pigments, incl. metallic powders and flakes, dispersed in non-aqueous media, in liquid or paste form, of a kind used in the manufacture of paints; colorants and other colouring matter, n.e.s. put up for retail sale</t>
  </si>
  <si>
    <t>Artists', students' or signboard painters' colours, modifying tints, amusement colours and the like, in tablets, tubes, jars, bottles, pans or in similar forms or packings.</t>
  </si>
  <si>
    <t>Sets of artist's, student's or signboard painter's colours, modifying tints, amusement colours and the like, in tablets, tubes, jars, bottles, pans or similar packages</t>
  </si>
  <si>
    <t>Artist's, student's or signboard painter's colours, modifying tints, amusement colours and the like, in tablets, tubes, jars, bottles, pans or similar packages (excl. those in sets)</t>
  </si>
  <si>
    <t>Glaziers' putty, grafting putty, resin cements, caulking compounds and other mastics; painters' fillings; non-refractory surfacing preparations for façades, indoor walls, floors, ceilings or the like.</t>
  </si>
  <si>
    <t>Glaziers' putty, grafting putty, resin cements, caulking compounds and other mastics; painters' fillings</t>
  </si>
  <si>
    <t>Non-refractory surfacing preparations for facades, inside walls, floors, ceilings and the like</t>
  </si>
  <si>
    <t>Printing ink, writing or drawing ink and other inks, whether or not concentrated or solid.</t>
  </si>
  <si>
    <t>Black printing ink, whether or not concentrated or solid</t>
  </si>
  <si>
    <t>Printing ink, whether or not concentrated or solid (excl. black ink)</t>
  </si>
  <si>
    <t>Ink, whether or not concentrated or solid (excl. printing ink)</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</si>
  <si>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</si>
  <si>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Mixtures of odoriferous substances and mixtures, incl. alcoholic solutions, with a basis of one or more of these substances, of a kind used in the food and drink industries; other preparations based on odoriferous substances, of a kind used for the manufacture of beverages</t>
  </si>
  <si>
    <t>Mixtures of odoriferous substances and mixtures, incl. alcoholic solutions, based on one or more of these substances, of a kind used as raw materials in industry (excl. food or drink industries)</t>
  </si>
  <si>
    <t>Beauty or make-up preparations and preparations for the care of the skin (other than medicaments), including sunscreen or sun tan preparations; manicure or pedicure preparations.</t>
  </si>
  <si>
    <t>Beauty or make-up preparations and preparations for the care of the skin (other than medicaments), incl. sunscreen or suntan preparations (excl. medicaments, lip and eye make-up preparations, manicure or pedicure preparations and make-up or skin care powders, incl. baby powders)</t>
  </si>
  <si>
    <t>Preparations for use on the hair.</t>
  </si>
  <si>
    <t>Preparations for use on the hair (excl. shampoos, preparations for permanent waving or straightening and hair lacquers)</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</si>
  <si>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</si>
  <si>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Depilatories and other perfumery, toilet or cosmetic preparations, n.e.s.</t>
  </si>
  <si>
    <t>Organic surface-active agents (other than soap); surface-active preparations, washing preparations (including auxiliary washing preparations) and cleaning preparations, whether or not containing soap, other than those of heading 34.01.</t>
  </si>
  <si>
    <t>Anionic organic surface-active agents, whether or not put up for retail sale (excl. soap)</t>
  </si>
  <si>
    <t>Cationic organic surface-active agents, whether or not put up for retail sale (excl. soap)</t>
  </si>
  <si>
    <t>Non-ionic organic surface-active agents, whether or not put up for retail sale (excl. soap)</t>
  </si>
  <si>
    <t>Surface-active preparations, washing preparations, incl. auxiliary washing preparations and cleaning preparations (excl. those put up for retail sale, organic surface-active agents, soap and organic surface-active preparations in the form of bars, cakes, moulded pieces or shapes, and products and preparations for washing the skin in the form of liquid or cream)</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</si>
  <si>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 or more by weight of petroleum oils or of oils obtained from bituminous minerals.</t>
  </si>
  <si>
    <t>Lubricant preparations, incl. cutting-oil preparations, bolt or nut release preparations, anti-rust or anti-corrosion preparations and mould-release preparations, based on lubricants and containing petroleum oil or bituminous mineral oil (excl. preparations containing, as basic constituents, &gt;= 70% of petroleum oil or bituminous mineral oil by weight and preparations for treating textiles, leather, furskins and other materials)</t>
  </si>
  <si>
    <t>Lubricant preparations, incl. cutting-oil preparations, bolt or nut release preparations, anti-rust or anti-corrosion preparations and mould-release preparations, based on lubricants but not containing petroleum oil or bituminous mineral oil (excl. preparations for the treatment of textiles, leather, furskins and other materials)</t>
  </si>
  <si>
    <t>Artificial waxes and prepared waxes.</t>
  </si>
  <si>
    <t>Poly"oxyethylene" [polyethylene glycol] waxes</t>
  </si>
  <si>
    <t>Artificial waxes and prepared waxes (excl. poly"oxyethylene" [polyethylene glycol] waxes)</t>
  </si>
  <si>
    <t>Prepared glues and other prepared adhesives, not elsewhere specified or included; products suitable for use as glues or adhesives, put up for retail sale as glues or adhesives, not exceeding a net weight of 1 kg.</t>
  </si>
  <si>
    <t>Products suitable for use as glues or adhesives put up for retail sale as glues or adhesives, with a net weight of &lt;= 1 kg</t>
  </si>
  <si>
    <t>Adhesives based on polymers of headings 3901 to 3913 or on rubber (excl. put up for retail sale with a net weight of &lt;= 1 kg)</t>
  </si>
  <si>
    <t>Glues, prepared, and other prepared adhesives, n.e.s.</t>
  </si>
  <si>
    <t>Photographic plates and film in the flat, sensitised, unexposed, of any material other than paper, paperboard or textiles; instant print film in the flat, sensitised, unexposed, whether or not in packs.</t>
  </si>
  <si>
    <t>Photographic plates and film in the flat, sensitised, unexposed, with any side &gt; 255 mm</t>
  </si>
  <si>
    <t>Photographic film in rolls, sensitised, unexposed, of any material other than paper, paperboard or textiles; instant print film in rolls, sensitised, unexposed.</t>
  </si>
  <si>
    <t>Photographic film, sensitised, in rolls, unexposed, with perforations, for monochrome photography, width &gt; 35 mm (excl. of paper, paperboard and textiles; X-ray film)</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</si>
  <si>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</si>
  <si>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Insecticides, put up in forms or packings for retail sale or as preparations or articles (excl. goods of subheadings 3808.52 to 3808.69)</t>
  </si>
  <si>
    <t>Reaction initiators, reaction accelerators and catalytic preparations, not elsewhere specified or included.</t>
  </si>
  <si>
    <t>Supported catalysts with precious metal or a precious-metal compound as the active substance, n.e.s.</t>
  </si>
  <si>
    <t>Refractory cements, mortars, concretes and similar compositions, other than products of heading 38.01.</t>
  </si>
  <si>
    <t>Refractory cements, mortars, concretes and similar compositions (excl. preparations based on graphite or other carbonaceous substances)</t>
  </si>
  <si>
    <t>Mixed alkylbenzenes and mixed alkylnaphthalenes, other than those of heading 27.07 or 29.02.</t>
  </si>
  <si>
    <t>Mixed alkylbenzenes and mixed alkylnaphthalenes produced by the alkylation of benzene and naphthalene (excl. mixed isomers of cyclic hydrocarbons)</t>
  </si>
  <si>
    <t>Chemical elements doped for use in electronics, in the form of discs, wafers or similar forms; chemical compounds doped for use in electronics.</t>
  </si>
  <si>
    <t>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t>
  </si>
  <si>
    <t>Diagnostic or laboratory reagents on a backing, prepared diagnostic or laboratory reagents whether or not on a backing, other than those of heading 30.02 or 30.06; certified reference materials.</t>
  </si>
  <si>
    <t>Diagnostic or laboratory reagents on a backing, prepared diagnostic or laboratory reagents whether or not on a backing, and certified reference materials (excl. compound diagnostic reagents designed to be administered to the patient, blood-grouping reagents, animal blood prepared for therapeutic, prophylactic or diagnostic uses and vaccines, toxins, cultures of micro-organisms and similar products)</t>
  </si>
  <si>
    <t>Prepared binders for foundry moulds or cores; chemical products and preparations of the chemical or allied industries (including those consisting of mixtures of natural products), not elsewhere specified or included.</t>
  </si>
  <si>
    <t>Prepared additives for cements, mortars or concretes</t>
  </si>
  <si>
    <t>Polymers of ethylene, in primary forms.</t>
  </si>
  <si>
    <t>Ethylene-vinyl acetate copolymers, in primary forms</t>
  </si>
  <si>
    <t>CTH + RVC 25%</t>
  </si>
  <si>
    <t>Polymers of ethylene, in primary forms (excl. polyethylene and ethylene-vinyl acetate copolymers)</t>
  </si>
  <si>
    <t>Polymers of vinyl chloride or of other halogenated olefins, in primary forms.</t>
  </si>
  <si>
    <t>Vinyl chloride-vinyl acetate copolymers, in primary forms</t>
  </si>
  <si>
    <t>Vinyl chloride copolymers, in primary forms (excl. vinyl chloride-vinyl acetate copolymers)</t>
  </si>
  <si>
    <t>Polymers of vinyl acetate or of other vinyl esters, in primary forms; other vinyl polymers in primary forms.</t>
  </si>
  <si>
    <t>Vinyl acetate copolymers, in aqueous dispersion</t>
  </si>
  <si>
    <t>CTSH</t>
  </si>
  <si>
    <t>Vinyl acetate copolymers, in primary forms (excl. in aqueous dispersion)</t>
  </si>
  <si>
    <t>Poly"vinyl alcohol", in primary forms, whether or not containing unhydrolyzed acetate groups</t>
  </si>
  <si>
    <t>Copolymers of vinyl, in primary forms (excl. vinyl chloride-vinyl acetate copolymers and other vinyl chloride copolymers, and vinyl acetate copolymers)</t>
  </si>
  <si>
    <t>Polymers of vinyl esters and other vinyl polymers, in primary forms (excl. those of vinyl chloride or other halogenated olefins, poly"vinyl acetate", vinyl acetate copolymers and poly"vinyl alcohol", whether or not containing unhydrolised acetate groups)</t>
  </si>
  <si>
    <t>Acrylic polymers in primary forms.</t>
  </si>
  <si>
    <t>Poly"methyl methacrylate", in primary forms</t>
  </si>
  <si>
    <t>Polyacetals, other polyethers and epoxide resins, in primary forms; polycarbonates, alkyd resins, polyallyl esters and other polyesters, in primary forms.</t>
  </si>
  <si>
    <t>Polycarbonates, in primary forms</t>
  </si>
  <si>
    <t>Saturated polyesters in primary forms (excl. polycarbonates, alkyd resins, poly"ethylene terephthalate" and poly"lactic acid")</t>
  </si>
  <si>
    <t>Polyamides in primary forms.</t>
  </si>
  <si>
    <t>Polyamides-6, -11, -12, -6,6, -6,9, -6,10 or -6,12, in primary forms</t>
  </si>
  <si>
    <t>Amino-resins, phenolic resins and polyurethanes, in primary forms.</t>
  </si>
  <si>
    <t>Melamine resins, in primary forms</t>
  </si>
  <si>
    <t>Polyurethanes, in primary forms</t>
  </si>
  <si>
    <t>Petroleum resins, coumarone-indene resins, polyterpenes, polysulphides, polysulphones and other products specified in Note 3 to this Chapter, not elsewhere specified or included, in primary forms.</t>
  </si>
  <si>
    <t>Polysulphides, polysulphones and other polymers and prepolymers produced by chemical synthesis, n.e.s., in primary forms</t>
  </si>
  <si>
    <t>Cellulose and its chemical derivatives, not elsewhere specified or included, in primary forms.</t>
  </si>
  <si>
    <t>Cellulose ethers, in primary forms (excl. carboxymethylcellulose and its salts)</t>
  </si>
  <si>
    <t>Monofilament of which any cross-sectional dimension exceeds 1 mm, rods, sticks and profile shapes, whether or not surface-worked but not otherwise worked, of plastics.</t>
  </si>
  <si>
    <t>Monofilament of which any cross-sectional dimension &gt; 1 mm, rods, sticks and profile shapes, of polymers of ethylene, whether or not surface-worked but not further worked</t>
  </si>
  <si>
    <t>Monofilament with any cross-sectional dimension of &gt; 1 mm, rods, sticks and profile shapes, whether or not surface-worked but not otherwise worked, of polymers of vinyl chloride</t>
  </si>
  <si>
    <t>Monofilament of which any cross-sectional dimension &gt; 1 mm, rods, sticks and profile shapes, of plastics, whether or not surface worked but not further worked (excl. that of polymers of ethylene and vinyl chloride)</t>
  </si>
  <si>
    <t>Tubes, pipes and hoses, and fittings therefor (for example, joints, elbows, flanges), of plastics.</t>
  </si>
  <si>
    <t>Artificial guts "sausage casings" of hardened protein or cellulose materials</t>
  </si>
  <si>
    <t>Rigid tubes, pipes and hoses, of polymers of ethylene</t>
  </si>
  <si>
    <t>Rigid tubes, pipes and hoses of polymers of propylene</t>
  </si>
  <si>
    <t>Rigid tubes, pipes and hoses, of polymers of vinyl chloride</t>
  </si>
  <si>
    <t>Rigid tubes, pipes and hoses, of plastics (excl. those of polymers of ethylene, propylene and vinyl chloride)</t>
  </si>
  <si>
    <t>Flexible tubes, pipes and hoses, of plastics, burst pressure &gt;= 27,6 MPa</t>
  </si>
  <si>
    <t>Flexible tubes, pipes and hoses of plastics, not reinforced or otherwise combined with other materials, without fittings</t>
  </si>
  <si>
    <t>Flexible tubes, pipes and hoses of plastics, not reinforced or otherwise combined with other materials, with fittings, seals or connectors</t>
  </si>
  <si>
    <t>Flexible tubes, pipes and hoses, of plastics, reinforced or otherwise combined with other materials (excl. those with a burst pressure of &gt;= 27,6 MPa)</t>
  </si>
  <si>
    <t>Fittings, e.g. joints, elbows, flanges, of plastics, for tubes, pipes and hoses</t>
  </si>
  <si>
    <t>Floor coverings of plastics, whether or not self-adhesive, in rolls or in the form of tiles; wall or ceiling coverings of plastics, as defined in Note 9 to this Chapter.</t>
  </si>
  <si>
    <t>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of polymers of vinyl chloride</t>
  </si>
  <si>
    <t>Floor coverings of plastics,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(excl. coverings of polymers of vinyl chloride)</t>
  </si>
  <si>
    <t>Self-adhesive plates, sheets, film, foil, tape, strip and other flat shapes, of plastics, whether or not in rolls.</t>
  </si>
  <si>
    <t>Self-adhesive plates, sheets, film, foil, tape, strip and other flat shapes, of plastics, in rolls &lt;= 20 cm wide</t>
  </si>
  <si>
    <t>Self-adhesive plates, sheets, film, foil, tape, strip and other flat shapes, of plastics, whether or not in rolls &gt; 20 cm wide (excl. floor, wall and ceiling coverings of heading 3918)</t>
  </si>
  <si>
    <t>Other plates, sheets, film, foil and strip, of plastics, non-cellular and not reinforced, laminated, supported or similarly combined with other materials.</t>
  </si>
  <si>
    <t>Plates, sheets, film, foil and strip, of non-cellular polymers of ethylene, not reinforced, laminated, supported or similarly combined with other materials, without backing, unworked or merely surface-worked or merely cut into squares or rectangles (excl. self-adhesive products, and floor, wall and ceiling coverings of heading 3918)</t>
  </si>
  <si>
    <t>Plates, sheets, foil, film and strip, of non-cellular polymers of styrene, not reinforced, laminated, supported or similarly combined with other materials, without backing, unworked or merely surface-worked or merely cut into squares or rectangles (excl. self-adhesive products, and floor, wall and ceiling coverings of heading 3918)</t>
  </si>
  <si>
    <t>Plates, sheets, film, foil and strip, of non-cellular polymers of vinyl chloride, containing by weight &gt;= 6% of plasticisers, not reinforced, laminated, supported or similarly combined with other materials, without backing, unworked or merely surface-worked or merely cut into squares or rectangles (excl. self-adhesive products, and floor, wall and ceiling coverings of heading 3918)</t>
  </si>
  <si>
    <t>Plates, sheets, film, foil and strip, of non-cellular polymers of vinyl chloride, containing by weight &lt; 6% of plasticisers, not reinforced, laminated, supported or similarly combined with other materials, without backing, unworked or merely surface-worked or merely cut into squares or rectangles (excl. self-adhesive products, and floor, wall and ceiling coverings of heading 3918)</t>
  </si>
  <si>
    <t>Plates, sheets, film, foil and strip, of non-cellular poly"methyl methacrylate", not reinforced, laminated, supported or similarly combined with other materials, without backing, unworked or merely surface-worked or merely cut into squares or rectangles (excl. self-adhesive products, and floor, wall and ceiling coverings of heading 3918)</t>
  </si>
  <si>
    <t>Plates, sheets, film, foil and strip, of non-cellular acrylic polymers,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</si>
  <si>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Plates, sheets, film, foil and strip, of non-cellular polycarbonates,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</si>
  <si>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Plates, sheets, film, foil and strip, of non-cellular poly"ethylene terephthalate",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</si>
  <si>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Plates, sheets, film, foil and strip, of non-cellular unsaturated polyesters,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</si>
  <si>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Plates, sheets, film, foil and strip, of non-cellular polyesters, not reinforced, laminated, supported or similarly combined with other materials, not worked or only surface-worked, or only cut to rectangular, incl. square, shapes (excl. polycarbonates, polythylene terephthalate and other unsaturated polyesters, self-adhesive products, and floor, wall and ceiling coverings in heading 3918)</t>
  </si>
  <si>
    <t>Plates, sheets, film, foil and strip, of non-cellular regenerated cellulose, not reinforced, laminated, supported or similarly combined with other materials, without backing, unworked or merely surface-worked or merely cut into squares or rectangles (excl. self-adhesive products, and floor, wall and ceiling coverings of heading 3918)</t>
  </si>
  <si>
    <t>Plates, sheets, film, foil and strip, of non-cellular cellulose acetates, not reinforced, laminated, supported or similarly combined with other materials, without backing, unworked or merely surface-worked or merely cut into squares or rectangles (excl. self-adhesive products, and floor, wall and ceiling coverings of heading 3918)</t>
  </si>
  <si>
    <t>Plates, sheets, film, foil and strip, of non-cellular cellulose derivatives, not reinforced, laminated, supported or similarly combined with other materials, without backing, unworked or merely surface-worked or merely cut into squares or rectangles (excl. products of cellulose acetates, self-adhesive products, floor, wall and ceiling coverings of heading 3918)</t>
  </si>
  <si>
    <t>Plates, sheets, film, foil and strip, of non-cellular poly"vinyl butyral", not reinforced, laminated, supported or similarly combined with other materials, without backing, unworked or merely surface-worked or merely cut into squares or rectangles (excl. self-adhesive products, floor, wall and ceiling coverings of heading 3918)</t>
  </si>
  <si>
    <t>Plates, sheets, film, foil and strip, of non-cellular polyamides, not reinforced, laminated, supported or similarly combined with other materials, without backing, unworked or merely surface-worked or merely cut into squares or rectangles (excl. self-adhesive products, floor, wall and ceiling coverings of heading 3918)</t>
  </si>
  <si>
    <t>Plates, sheets, film, foil and strip, of non-cellular amino-resins, not reinforced, laminated, supported or similarly combined with other materials, without backing, unworked or merely surface-worked or merely cut into squares or rectangles (excl. self-adhesive products, floor, wall and ceiling coverings of heading 3918)</t>
  </si>
  <si>
    <t>Plates, sheets, film, foil and strip, of non-cellular phenolic resins, not reinforced, laminated, supported or similarly combined with other materials, without backing, unworked or merely surface-worked or merely cut into squares or rectangles (excl. self-adhesive products, floor, wall and ceiling coverings of heading 3918)</t>
  </si>
  <si>
    <t>Plates, sheets, film, foil and strip, of non-cellular plastics, n.e.s., not reinforced, laminated, supported or similarly combined with other materials, without backing, unworked or merely surface-worked or merely cut into squares or rectangles (excl. self-adhesive products, floor, wall and ceiling coverings of heading 3918 and sterile surgical or dental adhesion barriers of subheading 3006.10.30)</t>
  </si>
  <si>
    <t>Other plates, sheets, film, foil and strip, of plastics.</t>
  </si>
  <si>
    <t>Plates, sheets, film, foil and strip, of cellular polymers of styrene, unworked or merely surface-worked or merely cut into squares or rectangles (excl. self-adhesive products, floor, wall and ceiling coverings of heading 3918 and sterile surgical or dental adhesion barriers of subheading 3006.10.30)</t>
  </si>
  <si>
    <t>Plates, sheets, film, foil and strip, of cellular polymers of vinyl chloride, unworked or merely surface-worked or merely cut into squares or rectangles (excl. self-adhesive products, floor, wall and ceiling coverings of heading 3918 and sterile surgical or dental adhesion barriers of subheading 3006.10.30)</t>
  </si>
  <si>
    <t>Plates, sheets, film, foil and strip, of cellular polyurethanes, unworked or merely surface-worked or merely cut into squares or rectangles (excl. self-adhesive products, floor, wall and ceiling coverings of heading 3918 and sterile surgical or dental adhesion barriers of subheading 3006.10.30)</t>
  </si>
  <si>
    <t>Plates, sheets, film, foil and strip, of regenerated cellular cellulose, unworked or merely surface-worked or merely cut into squares or rectangles (excl. self-adhesive products, floor, wall and ceiling coverings of heading 3918 and sterile surgical or dental adhesion barriers of subheading 3006.10.30)</t>
  </si>
  <si>
    <t>Plates, sheets, film, foil and strip, of cellular plastic, unworked or merely surface-worked or merely cut into squares or rectangles (excl.those of polymers of styrene, vinyl chloride, polyurethanes and regenerated cellulose, self-adhesive products, floor, wall and ceiling coverings of heading 3918 and sterile surgical or dental adhesion barriers of subheading 3006.10.30)</t>
  </si>
  <si>
    <t>Plates, sheets, film, foil and strip, of plastics, reinforced, laminated, supported or similarly combined with other materials, unworked or merely surface-worked or merely cut into squares or rectangles (excl. of cellular plastic; self-adhesive products, floor, wall and ceiling coverings of heading 3918)</t>
  </si>
  <si>
    <t>Baths, shower-baths, sinks, wash-basins, bidets, lavatory pans, seats and covers, flushing cisterns and similar sanitary ware, of plastics.</t>
  </si>
  <si>
    <t>Baths, shower-baths, sinks and washbasins, of plastics</t>
  </si>
  <si>
    <t>Lavatory seats and covers, of plastics</t>
  </si>
  <si>
    <t>Bidets, lavatory pans, flushing cisterns and similar sanitary ware, of plastics (excl. baths, shower-baths, sinks, washbasins, lavatory seats and covers)</t>
  </si>
  <si>
    <t>Articles for the conveyance or packing of goods, of plastics; stoppers, lids, caps and other closures, of plastics.</t>
  </si>
  <si>
    <t>Boxes, cases, crates and similar articles for the conveyance or packaging of goods, of plastics</t>
  </si>
  <si>
    <t>Sacks and bags, incl. cones, of polymers of ethylene</t>
  </si>
  <si>
    <t>Sacks and bags, incl. cones, of plastics (excl. those of polymers of ethylene)</t>
  </si>
  <si>
    <t>Carboys, bottles, flasks and similar articles for the conveyance or packaging of goods, of plastics</t>
  </si>
  <si>
    <t>Spools, cops, bobbins and similar supports, of plastics</t>
  </si>
  <si>
    <t>Stoppers, lids, caps and other closures, of plastics</t>
  </si>
  <si>
    <t>Articles for the conveyance or packaging of goods, of plastics (excl. boxes, cases, crates and similar articles; sacks and bags, incl. cones; carboys, bottles, flasks and similar articles; spools, spindles, bobbins and similar supports; stoppers, lids, caps and other closures)</t>
  </si>
  <si>
    <t>Tableware, kitchenware, other household articles and hygienic or toilet articles, of plastics.</t>
  </si>
  <si>
    <t>Tableware and kitchenware, of plastics</t>
  </si>
  <si>
    <t>Household articles and toilet articles, of plastics (excl. tableware, kitchenware, baths, shower-baths, washbasins, bidets, lavatory pans, seats and covers, flushing cisterns and similar sanitary ware)</t>
  </si>
  <si>
    <t>Builders' ware of plastics, not elsewhere specified or included.</t>
  </si>
  <si>
    <t>Reservoirs, tanks, vats and similar containers, of plastics, with a capacity of &gt; 300 l</t>
  </si>
  <si>
    <t>Doors, windows and their frames and thresholds for doors, of plastics</t>
  </si>
  <si>
    <t>Shutters, blinds, incl. Venetian blinds, and similar articles and parts thereof, of plastics (excl. fittings and similar articles)</t>
  </si>
  <si>
    <t>Building elements for the manufacture of floors, walls, partition walls, ceilings, roofs, etc., of plastics; gutters and accessories of plastics; railings, fences and similar barriers, of plastics; large shelves, for assembly and permanent installation in shops, workshops, etc., of plastics; architectural ornaments, e.g. friezes, of plastics; fittings and similar products for permanent mounting on buildings, of plastics</t>
  </si>
  <si>
    <t>Other articles of plastics and articles of other materials of headings 39.01 to 39.14.</t>
  </si>
  <si>
    <t>Office or school supplies, of plastics, n.e.s.</t>
  </si>
  <si>
    <t>Articles of apparel and clothing accessories produced by the stitching or sticking together of plastic sheeting, incl. gloves, mittens and mitts (excl. goods of 9619)</t>
  </si>
  <si>
    <t>Fittings for furniture, coachwork and the like, of plastics (excl. building components for permanent mounting on parts of buildings)</t>
  </si>
  <si>
    <t>Statuettes and other ornamental articles, of plastics</t>
  </si>
  <si>
    <t>Articles of plastics and articles of other materials of heading 3901 to 3914, n.e.s (excl. goods of 9619)</t>
  </si>
  <si>
    <t>Synthetic rubber and factice derived from oils, in primary forms or in plates, sheets or strip; mixtures of any product of heading 40.01 with any product of this heading, in primary forms or in plates, sheets or strip.</t>
  </si>
  <si>
    <t>Styrene-butadiene rubber "SBR"; carboxylated styrene-butadiene rubber "XSBR", in primary forms or in plates, sheets or strip (excl. latex)</t>
  </si>
  <si>
    <t>Mixtures of natural rubber, balata, gutta-percha, guayule, chicle or similar types of natural rubber with synthetic rubber or factice, in primary forms or in plates, sheets or strip</t>
  </si>
  <si>
    <t>Other articles of vulcanised rubber other than hard rubber.</t>
  </si>
  <si>
    <t>Gaskets, washers and other seals, of vulcanised rubber (excl. hard rubber and those of cellular rubber)</t>
  </si>
  <si>
    <t>Articles of vulcanised rubber (excl. hard rubber), n.e.s.</t>
  </si>
  <si>
    <t>Raw hides and skins of bovine (including buffalo) or equine animals (fresh, or salted, dried, limed, pickled or otherwise preserved, but not tanned, parchment-dressed or further prepared), whether or not dehaired or split.</t>
  </si>
  <si>
    <t>Whole raw hides and skins of bovine "incl. buffalo" or equine animals, whether or not dehaired, unsplit, of a weight per skin &lt;= 8 kg when simply dried, &lt;= 10 kg when dry-salted, or &lt;= 16 kg when fresh, wet-salted or otherwise preserved (excl. tanned, parchment-dressed or further prepared)</t>
  </si>
  <si>
    <t>CC</t>
  </si>
  <si>
    <t xml:space="preserve">Council for Leather Exports : These items are basic raw materials which are obatined from slaughtered or fallen animals, they requrie minimla preservation operations, namely treating with salt. Hence, value addition to be removed as these are raw material used to make value added products </t>
  </si>
  <si>
    <t>Whole raw hides and skins of bovine "incl. buffalo" or equine animals, whether or not dehaired or split, of a weight per skin &gt; 16 kg, fresh, or salted, dried, limed, pickled or otherwise preserved (excl. tanned, parchment-dressed or further prepared)</t>
  </si>
  <si>
    <t>Butts, bends, bellies and split raw hides and skins of bovine "incl. buffalo" or equine animals, whether or not dehaired, fresh, or salted, dried, limed, pickled or otherwise preserved, and whole raw hides and skins of a weight per skin &gt; 8 kg but &lt; 16 kg when simply dried and &gt; 10 kg but &lt; 16 kg when dry-salted (excl. tanned, parchment-dressed or further prepared)</t>
  </si>
  <si>
    <t>Raw skins of sheep or lambs (fresh, or salted, dried, limed, pickled or otherwise preserved, but not tanned, parchment-dressed or further prepared), whether or not with wool on or split, other than those excluded by Note 1 (c) to this Chapter.</t>
  </si>
  <si>
    <t>Raw skins of sheep or lambs, with wool on, fresh or salted, dried, limed, pickled or otherwise preserved (excl. those of Astrakhan, Caracul, Persian, Broadtail or similar lambs, or of Indian, Chinese, Mongolian or Tibetan lambs and tanned, parchment-dressed or further prepared)</t>
  </si>
  <si>
    <t>Raw skins of sheep or lambs, without wool on, pickled, whether or not split</t>
  </si>
  <si>
    <t>Raw skins of sheep or lambs, without wool on, fresh or salted, dried, limed or otherwise preserved, whether or not split (excl. pickled, tanned, parchment-dressed or further prepared)</t>
  </si>
  <si>
    <t>Other raw hides and skins (fresh, or salted, dried, limed, pickled or otherwise preserved, but not tanned, parchment-dressed or further prepared), whether or not dehaired or split, other than those excluded by Note 1 (b) or 1 (c) to this Chapter.</t>
  </si>
  <si>
    <t>Raw hides and skins of reptiles, fresh or salted, dried, limed, pickled or otherwise preserved (excl. tanned, parchment-dressed or further prepared)</t>
  </si>
  <si>
    <t>Raw hides and skins of swine, fresh, or salted, dried, limed, pickled or otherwise preserved, whether or not dehaired or split (excl. tanned, parchment-dressed or further prepared)</t>
  </si>
  <si>
    <t>Raw hides and skins, fresh, or salted, dried, limed, pickled or otherwise preserved, whether or not dehaired, incl. birdskins without feathers or down (excl. tanned, parchment-dressed or further prepared, hides and skins of bovine "incl. buffalo" animals, equine animals, sheep, lambs, reptiles and swine)</t>
  </si>
  <si>
    <t>Raw furskins (including heads, tails, paws and other pieces or cuttings, suitable for furriers' use), other than raw hides and skins of heading 41.01, 41.02 or 41.03.</t>
  </si>
  <si>
    <t>Raw furskins of mink, whole, with or without heads, tails or paws</t>
  </si>
  <si>
    <t>Council for Leather Exports : These are raw materials as they are only used to make value added products. Hence, value addition condition maybe removed</t>
  </si>
  <si>
    <t>Raw furskins of the following types of lamb: Astrakhan, Caracul, Persian, Broadtail and similar, and Indian, Chinese, Mongolian or Tibetan, whole, with or without heads, tails or paws</t>
  </si>
  <si>
    <t>Raw furskins of fox, with or without heads, tails or paws</t>
  </si>
  <si>
    <t>Raw furskins, whole, with or without heads, tails or paws (excl. those of mink, lamb - Astrachan, Caracul, Persian, Broadtail and similar, and Indian, Chinese, Mongolian or Tibetan - and fox)</t>
  </si>
  <si>
    <t>Heads, tails, paws and other pieces or cuttings of furskins suitable for use in furriery</t>
  </si>
  <si>
    <t>Tanned or dressed furskins (including heads, tails, paws and other pieces or cuttings), unassembled, or assembled (without the addition of other materials) other than those of heading 43.03.</t>
  </si>
  <si>
    <t>Tanned or dressed furskins of mink, whole, with or without heads, tails or paws, not assembled</t>
  </si>
  <si>
    <t>Tanned or dressed furskins, whole, with or without heads, tails or paws, not assembled (excl. those of mink, Astrachan, Caracul, Persian, Broadtail or similar lamb, and Indian, Chinese, Mongolian or Tibetan lamb)</t>
  </si>
  <si>
    <t>Heads, tails, paws and other pieces or cuttings of tanned or dressed furskins, not assembled</t>
  </si>
  <si>
    <t>Tanned or dressed whole furskins and pieces or cuttings thereof, assembled, without the addition of other materials (excl. clothing, clothing accessories and other furskin articles)</t>
  </si>
  <si>
    <t>Articles of apparel, clothing accessories and other articles of furskin.</t>
  </si>
  <si>
    <t>Articles of apparel and clothing accessories of furskin (excl. gloves made of leather and furskin, footware and headgear and parts thereof)</t>
  </si>
  <si>
    <t>Council for Leather Exports : CTH should be considered. However, as a fallback measure, CTSH can be consdered</t>
  </si>
  <si>
    <t>Articles of furskin (excl. articles of apparel, clothing accessories and goods of chapter 95, e.g. toys, games and sports equipment)</t>
  </si>
  <si>
    <t>Artificial fur and articles thereof.</t>
  </si>
  <si>
    <t>Artificial fur and articles thereof (excl. gloves made of leather and artificial fur, footware and headgear and parts thereof, and goods of chapter 95, e.g. toys, games and sports equipment)</t>
  </si>
  <si>
    <t>Mechanical wood pulp.</t>
  </si>
  <si>
    <t>Mechanical wood pulp, not chemically treated</t>
  </si>
  <si>
    <t>Chemical wood pulp, dissolving grades.</t>
  </si>
  <si>
    <t>Chemical wood pulp, dissolving grades</t>
  </si>
  <si>
    <t>Chemical wood pulp, soda or sulphate, other than dissolving grades.</t>
  </si>
  <si>
    <t>Unbleached coniferous chemical wood pulp, soda or sulphate (excl. dissolving grades)</t>
  </si>
  <si>
    <t>Unbleached non-coniferous chemical wood pulp, soda or sulphate (excl. dissolving grades)</t>
  </si>
  <si>
    <t>Semi-bleached or bleached coniferous chemical wood pulp, soda or sulphate (excl. dissolving grades)</t>
  </si>
  <si>
    <t>Semi-bleached or bleached non-coniferous chemical wood pulp, soda or sulphate (excl. dissolving grades)</t>
  </si>
  <si>
    <t>Chemical wood pulp, sulphite, other than dissolving grades.</t>
  </si>
  <si>
    <t>Unbleached coniferous chemical wood pulp, sulphite (excl. dissolving grades)</t>
  </si>
  <si>
    <t>Unbleached non-coniferous chemical wood pulp, sulphite (excl. dissolving grades)</t>
  </si>
  <si>
    <t>Semi-bleached or bleached coniferous chemical wood pulp, sulphite (excl. dissolving grades)</t>
  </si>
  <si>
    <t>Semi-bleached or bleached non-coniferous chemical wood pulp, sulphite (excl. dissolving grades)</t>
  </si>
  <si>
    <t>Wood pulp obtained by a combination of mechanical and chemical pulping processes.</t>
  </si>
  <si>
    <t>Wood pulp obtained by a combination of mechanical and chemical pulping processes</t>
  </si>
  <si>
    <t>Pulps of fibres derived from recovered (waste and scrap) paper or paperboard or of other fibrous cellulosic material.</t>
  </si>
  <si>
    <t>Pulp of cotton linters</t>
  </si>
  <si>
    <t>Pulps of fibres derived from recovered "waste and scrap" paper or paperboard</t>
  </si>
  <si>
    <t>Pulps of fibrous cellulosic bamboo material</t>
  </si>
  <si>
    <t>Mechanical pulp of fibrous cellulosic material (excl. that of bamboo, wood, cotton linters and fibres derived from recovered [waste and scrap] paper or paperboard)</t>
  </si>
  <si>
    <t>Chemical pulp of fibrous cellulosic material (excl. that of bamboo, wood, cotton linters and fibres derived from recovered [waste and scrap] paper or paperboard)</t>
  </si>
  <si>
    <t>Semi-chemical pulp of fibrous cellulosic material (excl. that of bamboo, wood, cotton linters and fibres derived from recovered [waste and scrap] paper or paperboard)</t>
  </si>
  <si>
    <t>Newsprint, in rolls or sheets.</t>
  </si>
  <si>
    <t>Newsprint as specified in Note 4 to chapter 48, in rolls of a width &gt; 28 cm or in square or rectangular sheets with one side &gt; 28 cm and the other side &gt; 15 cm in the unfolded state</t>
  </si>
  <si>
    <t>CC or RVC 40%</t>
  </si>
  <si>
    <t>Uncoated paper and paperboard, of a kind used for writing, printing or other graphic purposes, and non perforated punch-cards and punch tape paper, in rolls or rectangular (including square) sheets, of any size, other than paper of heading 48.01 or 48.03; hand-made paper and paperboard.</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</si>
  <si>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not containing fibres obtained by a mechanical or chemi-mechanical process or of which &lt;= 10% by weight of the total fibre content consists of such fibres, and weighing 40 g to 150 g/m², n.e.s.</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</si>
  <si>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of which &gt; 10% by weight of the total fibre content consists of fibres obtained by a mechanical or chemi-mechanical process, n.e.s.</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</si>
  <si>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</si>
  <si>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Toilet or facial tissue stock, towel or napkin stock and similar paper for household or sanitary purposes, cellulose wadding and webs of cellulose fibres, whether or not creped, crinkled, embossed, perforated, surface-coloured, surface-decorated or printed, in rolls of a width &gt; 36 cm or in square or rectangular sheets with one side &gt; 36 cm and the other side &gt; 15 cm in the unfolded state</t>
  </si>
  <si>
    <t>Uncoated kraft paper and paperboard, in rolls or sheets, other than that of heading 48.02 or 48.03.</t>
  </si>
  <si>
    <t>Kraft paper and paperboard, uncoated, in rolls of a width &gt; 36 cm or in square or rectangular sheets with one side &gt; 36 cm and the other side &gt; 15 cm in the unfolded state, weighing &lt;= 150 g/m² (excl. unbleached, kraftliner, sack kraft paper and goods of heading 4802, 4803 or 4808)</t>
  </si>
  <si>
    <t>Other uncoated paper and paperboard, in rolls or sheets, not further worked or processed than as specified in Note 3 to this Chapter.</t>
  </si>
  <si>
    <t>Filter paper and paperboard, in rolls of a width &gt; 36 cm or in square or rectangular sheets with one side &gt; 36 cm and the other side &gt; 15 cm in the unfolded state</t>
  </si>
  <si>
    <t>Paper and paperboard, uncoated, in rolls of a width &gt; 36 cm or in square or rectangular sheets with one side &gt; 36 cm and the other side &gt; 15 cm in the unfolded state, weighing &gt;= 225 g/m², n.e.s.</t>
  </si>
  <si>
    <t>Composite paper and paperboard (made by sticking flat layers of paper or paperboard together with an adhesive), not surface-coated or impregnated, whether or not internally reinforced, in rolls or sheets.</t>
  </si>
  <si>
    <t>Composite paper and paperboard "made by sticking flat layers of paper or paperboard together with an adhesive", not surface-coated or impregnated, whether or not internally reinforced, in rolls of a width &gt; 36 cm or in square or rectangular sheets with one side &gt; 36 cm and the other side &gt; 15 cm in the unfolded state</t>
  </si>
  <si>
    <t>Carbon paper, self-copy paper and other copying or transfer papers (including coated or impregnated paper for duplicator stencils or offset plates), whether or not printed, in rolls or sheets.</t>
  </si>
  <si>
    <t>Transfer papers, incl. coated or impregnated paper for duplicator stencils or offset plates, whether or not printed, in rolls of a width &gt; 36 cm or in square or rectangular sheets with one side &gt; 36 cm and the other side &gt; 15 cm in the unfolded state (excl. self-copy paper)</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</si>
  <si>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</si>
  <si>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rolls of any size</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</si>
  <si>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&gt; 435 mm or with one side &lt;= 435 mm and the other side &gt; 297 mm in the unfolded state</t>
  </si>
  <si>
    <t>Paper and paperboard used for writing, printing or other graphic purposes, of which &gt; 10% by weight of the total fibre content consists of fibres obtained by a mechanical or chemi-mechanical process, coated on one or both sides with kaolin or other inorganic substances, in rolls or in square or rectangular sheets, of any size (excl. lightweight paper)</t>
  </si>
  <si>
    <t>Multi-ply paper and paperboard, coated on one or both sides with kaolin or other inorganic substances, in rolls or in square or rectangular sheets, of any size (excl. that for writing, printing or other graphic purposes, kraft paper and paperboard)</t>
  </si>
  <si>
    <t>Paper and paperboard, coated on one or both sides with kaolin "China clay" or other inorganic substances, with or without a binder, and with no other coating, whether or not surface-coloured, surface-decorated or printed, in rolls or in square or rectangular sheets, of any size (excl. that for writing, printing or other graphic purposes, kraft paper and paperboard, multi-ply paper and paperboard, and with no other coating)</t>
  </si>
  <si>
    <t>Paper, paperboard, cellulose wadding and webs of cellulose fibres, coated, impregnated, covered, surface-coloured, surface-decorated or printed, in rolls or rectangular (including square) sheets, of any size, other than goods of the kind described in heading 48.03, 48.09 or 48.10.</t>
  </si>
  <si>
    <t>Self-adhesive paper and paperboard, surface-coloured, surface-decorated or printed, in rolls or in square or rectangular sheets, of any size (excl. goods of heading 4810)</t>
  </si>
  <si>
    <t>Gummed or adhesive paper and paperboard, surface-coloured, surface-decorated or printed, in rolls or in square or rectangular sheets, of any size (excl. self-adhesive and goods of heading 4810)</t>
  </si>
  <si>
    <t>Paper and paperboard, surface-coloured, surface-decorated or printed, coated, impregnated or covered with artificial resins or plastics, in rolls or in square or rectangular sheets, of any size, bleached and weighing &gt; 150 g/m² (excl. adhesives)</t>
  </si>
  <si>
    <t>Paper and paperboard, surface-coloured, surface-decorated or printed, coated, impregnated or covered with artificial resins or plastics, in rolls or in square or rectangular sheets, of any size (excl. bleached and weighing &gt; 150 g/m², and adhesives)</t>
  </si>
  <si>
    <t>Paper, paperboard, cellulose wadding and webs of soft cellulose, coated, impregnated, covered, surface-coloured, surface-decorated or printed, in rolls or in square or rectangular sheets, of any size (excl. goods of heading 4803, 4809, 4810 and 4818, and of subheading 4811.10 to 4811.60)</t>
  </si>
  <si>
    <t>Filter blocks, slabs and plates, of paper pulp.</t>
  </si>
  <si>
    <t>Filter blocks, slabs and plates, of paper pulp</t>
  </si>
  <si>
    <t>Wallpaper and similar wall coverings; window transparencies of paper.</t>
  </si>
  <si>
    <t>Wallpaper and similar wallcoverings of paper, consisting of paper coated or covered, on the face side, with a grained, embossed, coloured or design-printed or otherwise decorated layer of plastics</t>
  </si>
  <si>
    <t>Wallpaper and similar wallcoverings of paper, and window transparencies of paper (excl. wallcoverings of paper, consisting of paper coated or covered, on the face side, with a grained, embossed, coloured or design-printed or otherwise decorated layer of plastics)</t>
  </si>
  <si>
    <t>Carbon paper, self-copy paper and other copying or transfer papers (other than those of heading 48.09), duplicator stencils and offset plates, of paper, whether or not put up in boxes.</t>
  </si>
  <si>
    <t>Self-copy paper, in rolls of a width of &lt;= 36 cm or in rectangular or square sheets with no side measuring &gt; 36 cm in the unfolded state, or cut into shapes other than rectangles or squares, whether or not in boxes (excl. carbon or similar copying papers)</t>
  </si>
  <si>
    <t>Copying or transfer papers, in rolls of a width of &lt;= 36 cm or in rectangular or square sheets with no side measuring &gt; 36 cm in the unfolded state, or cut into shapes other than rectangles or squares, whether or not in boxes, together with offset plates of paper (excl. self-copy paper)</t>
  </si>
  <si>
    <t>Envelopes, letter cards, plain postcards and correspondence cards, of paper or paperboard; boxes, pouches, wallets and writing compendiums, of paper or paperboard, containing an assortment of paper stationery.</t>
  </si>
  <si>
    <t>Envelopes of paper or paperboard (excl. letter cards)</t>
  </si>
  <si>
    <t>Letter cards, plain postcards and correspondence cards, of paper or paperboard (excl. those with imprinted postage stamps)</t>
  </si>
  <si>
    <t>Boxes, pouches, wallets and writing compendiums, of paper or paperboard, containing an assortment of paper stationery</t>
  </si>
  <si>
    <t>Cartons, boxes, cases, bags and other packing containers, of paper, paperboard, cellulose wadding or webs of cellulose fibres; box files, letter trays, and similar articles, of paper or paperboard of a kind used in offices, shops or the like.</t>
  </si>
  <si>
    <t>Cartons, boxes and cases, of corrugated paper or paperboard</t>
  </si>
  <si>
    <t>Folding cartons, boxes and cases, of non-corrugated paper or paperboard</t>
  </si>
  <si>
    <t>Sacks and bags, of paper, paperboard, cellulose wadding or webs of cellulose fibres, having a base of a width of &gt;= 40 cm</t>
  </si>
  <si>
    <t>Sacks and bags, incl. cones, of paper, paperboard, cellulose wadding or webs of cellulose fibres (excl. those having a base of a width of &gt;= 40 cm, and record sleeves)</t>
  </si>
  <si>
    <t>Packing containers, incl. record sleeves, of paper, paperboard, cellulose wadding or webs of cellulose fibres (excl. cartons, boxes and cases, of corrugated paper or paperboard, folding cartons, boxes and cases, of uncorrugated paper or paperboard, sacks and bags)</t>
  </si>
  <si>
    <t>Box files, letter trays, storage boxes and similar articles, of paperboard, of a kind used in offices, shops or the like (excl. packing containers)</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</si>
  <si>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</si>
  <si>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Registers, account books, notebooks, order books, receipt books, letter pads, memorandum pads, diaries and similar articles, of paper or paperboard</t>
  </si>
  <si>
    <t>Exercise books of paper or paperboard</t>
  </si>
  <si>
    <t>Binders (other than book covers), folders and file covers, of paper or paperboard</t>
  </si>
  <si>
    <t>Manifold business forms and interleaved carbon sets, of paper or paperboard</t>
  </si>
  <si>
    <t>Albums for samples or collections, of paper or paperboard</t>
  </si>
  <si>
    <t>Blotting pads and similar articles of stationery, of paper and paperboard, and book covers of paper or paperboard (excl. registers, account books, notebooks, order books, receipt books, letter pads, memorandum pads, diaries, exercise books, binders, folders, file covers, manifold business forms and interleaved carbon sets, and albums for samples or for collections)</t>
  </si>
  <si>
    <t>Paper or paperboard labels of all kinds, whether or not printed.</t>
  </si>
  <si>
    <t>Paper or paperboard labels of all kinds, printed</t>
  </si>
  <si>
    <t>Paper or paperboard labels of all kinds, non-printed</t>
  </si>
  <si>
    <t>Bobbins, spools, cops and similar supports of paper pulp, paper or paperboard (whether or not perforated or hardened).</t>
  </si>
  <si>
    <t>Bobbins, spools, cops and similar supports of paper pulp, paper or paperboard, whether or not perforated or hardened, for winding textile yarn</t>
  </si>
  <si>
    <t>Bobbins, spools, cops and similar supports of paper pulp, paper or paperboard, whether or not perforated or hardened (excl. those for winding textile yarn)</t>
  </si>
  <si>
    <t>Other paper, paperboard, cellulose wadding and webs of cellulose fibres, cut to size or shape; other articles of paper pulp, paper, paperboard, cellulose wadding or webs of cellulose fibres.</t>
  </si>
  <si>
    <t>Rolls, sheets and dials, printed for self-recording apparatus, in rolls of a width &lt;= 36 cm, in rectangular or square sheets of which no side &gt; 36 cm in the unfolded state, or cut into dials</t>
  </si>
  <si>
    <t>Trays, dishes, plates, cups and the like, of bamboo paper or bamboo paperboard</t>
  </si>
  <si>
    <t>Trays, dishes, plates, cups and the like, of paper or paperboard (excl. of bamboo paper or bamboo paperboard)</t>
  </si>
  <si>
    <t>Moulded or pressed articles of paper pulp, n.e.s.</t>
  </si>
  <si>
    <t>Paper, paperboard, cellulose wadding and webs of cellulose fibres, in strips or rolls of a width &lt;= 36 cm, in rectangular or square sheets, of which no side &gt; 36 cm in the unfolded state, or cut to shape other than rectangular or square, and articles of paper pulp, paper, cellulose wadding or webs of cellulose fibres, n.e.s.</t>
  </si>
  <si>
    <t>Printed books, brochures, leaflets and similar printed matter, whether or not in single sheets.</t>
  </si>
  <si>
    <t>Dictionaries and encyclopaedias, and serial instalments thereof</t>
  </si>
  <si>
    <t>Printed books, brochures and similar printed matter (excl. those in single sheets; dictionaries, encyclopaedias, periodicals and publications which are essentially devoted to advertising)</t>
  </si>
  <si>
    <t>Children's picture, drawing or colouring books.</t>
  </si>
  <si>
    <t>Children's picture, drawing or colouring books</t>
  </si>
  <si>
    <t>Maps and hydrographic or similar charts of all kinds, including atlases, wall maps, topographical plans and globes, printed.</t>
  </si>
  <si>
    <t>Maps and hydrographic or similar charts of all kinds, incl. atlases and topographical plans, printed and in book form (excl. globes, and maps and plans, in relief)</t>
  </si>
  <si>
    <t>Maps and hydrographic or similar charts of all kinds, incl. atlases, wall maps and topographical plans, printed (excl. those in book form, and maps, plans and globes, in relief)</t>
  </si>
  <si>
    <t>Plans and drawings for architectural, engineering, industrial, commercial, topographical or similar purposes, being originals drawn by hand; hand-written texts; photographic reproductions on sensitised paper and carbon copies of the foregoing.</t>
  </si>
  <si>
    <t>Plans and drawings for architectural, engineering, industrial, commercial, topographical or similar purposes, being originals drawn by hand; handwritten texts; photographic reproductions on sensitised paper and carbon copies of the foregoing</t>
  </si>
  <si>
    <t>Unused postage, revenue or similar stamps of current or new issue in the country in which they have, or will have, a recognised face value; stamp-impressed paper; banknotes; cheque forms; stock, share or bond certificates and similar documents of title.</t>
  </si>
  <si>
    <t>Unused postage, revenue or similar stamps of current or new issue in the country in which they have, or will have, a recognised face value; stamp-impressed paper; banknotes; cheque forms; stock, share or bond certificates and similar documents of title</t>
  </si>
  <si>
    <t>Printed or illustrated postcards; printed cards bearing personal greetings, messages or announcements, whether or not illustrated, with or without envelopes or trimmings.</t>
  </si>
  <si>
    <t>Printed or illustrated postcards; printed cards bearing personal greetings, messages or announcements, whether or not illustrated, with or without envelopes or trimmings</t>
  </si>
  <si>
    <t>Calendars of any kind, printed, including calendar blocks.</t>
  </si>
  <si>
    <t>Calendars of any kinds, printed, incl. calendars blocks</t>
  </si>
  <si>
    <t>Other printed matter, including printed pictures and photographs.</t>
  </si>
  <si>
    <t>Pictures, prints and photographs, n.e.s.</t>
  </si>
  <si>
    <t>Woven fabrics of silk or of silk waste.</t>
  </si>
  <si>
    <t>Woven fabrics containing &gt;= 85% silk or schappe by weight</t>
  </si>
  <si>
    <t>CTH + RVC 40%</t>
  </si>
  <si>
    <t>Sewing thread of man-made filaments, whether or not put up for retail sale.</t>
  </si>
  <si>
    <t>Sewing thread of synthetic filaments, whether or not put up for retail sale</t>
  </si>
  <si>
    <t>Sewing thread of artificial filaments, whether or not put up for retail sale</t>
  </si>
  <si>
    <t>Synthetic filament yarn (other than sewing thread), not put up for retail sale, including synthetic monofilament of less than 67 decitex.</t>
  </si>
  <si>
    <t>High-tenacity filament yarn of aramids (excl. sewing thread and yarn put up for retail sale)</t>
  </si>
  <si>
    <t>High-tenacity filament yarn of nylon or other polyamides (excl. sewing thread, yarn put up for retail sale and high-tenacity filament yarn of aramids)</t>
  </si>
  <si>
    <t>High-tenacity filament yarn of polyesters (excl. that put up for retail sale)</t>
  </si>
  <si>
    <t>Textured filament yarn of polyester (excl. that put up for retail sale)</t>
  </si>
  <si>
    <t>Textured synthetic filament yarn (excl. sewing thread, yarn put up for retail sale and textured filament yarn of polypropylene, polyester, nylon or other polyamides)</t>
  </si>
  <si>
    <t>Synthetic filament elastomeric yarn, single, untwisted or with a twist of &lt;= 50 turns per metre (excl. sewing thread, yarn put up for retail sale, textured yarn and filament yarn of polyester, nylon or other polyamides)</t>
  </si>
  <si>
    <t>Filament yarn of nylon or other polyamides, incl. monofilament of &lt; 67 decitex, single, untwisted or with a twist of &lt;= 50 turns per metre (excl. sewing thread, yarn put up for retail sale, elastomeric yarn, high-tenacity yarn and textured yarn)</t>
  </si>
  <si>
    <t>Filament yarn of polyester, incl. monofilament of &lt; 67 decitex, single, untwisted or with a twist of &lt;= 50 turns per metre, partially oriented (excl. elastomeric yarn, sewing thread, yarn put up for retail sale and textured yarn)</t>
  </si>
  <si>
    <t>Filament yarn of polyester, incl. monofilament of &lt; 67 decitex, single, untwisted or with a twist of &lt;= 50 turns per metre (excl. elastomeric yarn, sewing thread, yarn put up for retail sale, textured yarn and yarn of partially oriented polyester filament)</t>
  </si>
  <si>
    <t>Filament yarn of polypropylene, incl. monofilament of &lt; 67 decitex, single, untwisted or with a twist of &lt;= 50 turns per metre (excl. elastomeric yarn, sewing thread, yarn put up for retail sale and textured yarn)</t>
  </si>
  <si>
    <t>Multiple "folded" or cabled filament yarn of nylon or other polyamides, incl. monofilament of &lt; 67 decitex (excl. sewing thread, yarn put up for retail sale and high-tenacity yarn or textured yarn)</t>
  </si>
  <si>
    <t>Multiple "folded" or cabled filament yarn of polyester, incl. monofilament of &lt; 67 decitex (excl. sewing thread, yarn put up for retail sale and textured yarn)</t>
  </si>
  <si>
    <t>Multiple "folded" or cabled synthetic filament yarn, incl. synthetic monofilament of &lt; 67 decitex (excl. sewing thread, yarn put up for retail sale, textured yarn and filament yarn of polyester, polypropylene, nylon or other polyamides)</t>
  </si>
  <si>
    <t>Artificial filament yarn (other than sewing thread), not put up for retail sale, including artificial monofilament of less than 67 decitex.</t>
  </si>
  <si>
    <t>Yarn of viscose rayon filament, incl. monofilament of &lt; 67 decitex, single, untwisted or with a twist of &lt;= 120 turns per metre (excl. sewing thread, high-tenacity yarn and yarn put up for retail sale)</t>
  </si>
  <si>
    <t>Synthetic monofilament of 67 decitex or more and of which no cross-sectional dimension exceeds 1 mm; strip and the like (for example, artificial straw) of synthetic textile materials of an apparent width not exceeding 5 mm.</t>
  </si>
  <si>
    <t>Synthetic monofilament of &gt;= 67 decitex and with a cross sectional dimension of &lt;= 1 mm (excl. of elastomers and polypropylene)</t>
  </si>
  <si>
    <t>Strip and the like, e.g. artificial straw, of synthetic textile material, with an apparent width of &lt;= 5 mm</t>
  </si>
  <si>
    <t>Artificial monofilament of 67 decitex or more and of which no cross-sectional dimension exceeds 1 mm; strip and the like (for example, artificial straw) of artificial textile materials of an apparent width not exceeding 5 mm.</t>
  </si>
  <si>
    <t>Artificial monofilament of &gt;= 67 decitex and with a cross sectional dimension of &lt;= 1 mm; strip and the like, e.g. artificial straw, of synthetic textile material, with an apparent width of &lt;= 5 mm</t>
  </si>
  <si>
    <t>Man-made filament yarn (other than sewing thread), put up for retail sale.</t>
  </si>
  <si>
    <t>Man-made filament yarn, put up for retail sale (excl. sewing thread)</t>
  </si>
  <si>
    <t>Woven fabrics of synthetic filament yarn, including woven fabrics obtained from materials of heading 54.04.</t>
  </si>
  <si>
    <t>Woven fabrics of yarn containing &gt;= 85% by weight of textured polyester filaments, incl. monofilament of &gt;= 67 decitex and a maximum diameter of &lt;= 1 mm, made of yarn of different colours</t>
  </si>
  <si>
    <t>Woven fabrics of yarn containing &gt;= 85% synthetic filament by weight, incl. monofilament of &gt;= 67 decitex and a maximum diameter of &lt;= 1 mm, dyed (excl. those of polyester, nylon or other polyamide filaments or monofilaments, and of mixtures of textured and non-textured polyester filaments)</t>
  </si>
  <si>
    <t>Woven fabrics of yarn containing predominantly, but &lt; 85% synthetic filament by weight, incl. monofilament of &gt;= 67 decitex and a maximum diameter of &lt;= 1 mm, dyed, other than those mixed principally or solely with cotton</t>
  </si>
  <si>
    <t>Woven fabrics of artificial filament yarn, including woven fabrics obtained from materials of heading 54.05.</t>
  </si>
  <si>
    <t>Woven fabrics of high-tenacity viscose yarn, incl. monofilament of &gt;= 67 decitex and a maximum diameter of &lt;= 1 mm</t>
  </si>
  <si>
    <t>Synthetic filament tow.</t>
  </si>
  <si>
    <t>Filament tow as specified in Note 1 to chapter 55, of polyesters</t>
  </si>
  <si>
    <t>Synthetic staple fibres, not carded, combed or otherwise processed for spinning.</t>
  </si>
  <si>
    <t>Staple fibres of aramids, not carded, combed or otherwise processed for spinning</t>
  </si>
  <si>
    <t>Staple fibres of polyesters, not carded, combed or otherwise processed for spinning</t>
  </si>
  <si>
    <t>Synthetic staple fibres, not carded, combed or otherwise processed for spinning (excl. those of polypropylene, acrylic, modacrylic, polyesters, nylon or other polyamides)</t>
  </si>
  <si>
    <t>Woven fabrics of artificial staple fibres.</t>
  </si>
  <si>
    <t>Woven fabrics containing predominantly, but &lt; 85% artificial staple fibres, mixed principally or solely with man-made filament, dyed</t>
  </si>
  <si>
    <t>Wadding of textile materials and articles thereof; textile fibres, not exceeding 5 mm in length (flock), textile dust and mill neps.</t>
  </si>
  <si>
    <t>Wadding of man-made fibres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t>
  </si>
  <si>
    <t>Textile flock and dust and mill neps</t>
  </si>
  <si>
    <t>Felt, whether or not impregnated, coated, covered or laminated.</t>
  </si>
  <si>
    <t>Needleloom felt and stitch-bonded fibre fabrics, whether or not impregnated, coated, covered or laminated, n.e.s.</t>
  </si>
  <si>
    <t>Felt, not impregnated, coated, covered or laminated (excl. that of wool or fine animal hair; needleloom felt and stitch-bonded fibre fabrics)</t>
  </si>
  <si>
    <t>Nonwovens, whether or not impregnated, coated, covered or laminated.</t>
  </si>
  <si>
    <t>Nonwovens, whether or not impregnated, coated, covered or laminated, n.e.s., of man-made filaments, weighing &gt; 25 g/m² but &lt;= 70 g/m²</t>
  </si>
  <si>
    <t>Nonwovens, whether or not impregnated, coated, covered or laminated, n.e.s., of man-made filaments, weighing &gt; 150 g</t>
  </si>
  <si>
    <t>Nonwovens, whether or not impregnated, coated, covered or laminated, n.e.s., weighing &gt; 70 g/m² but &lt;= 150 g/m² (excl. of man-made filaments)</t>
  </si>
  <si>
    <t>Nonwovens, whether or not impregnated, coated, covered or laminated, n.e.s., weighing &gt; than 150 g/m² (excl. of man-made filaments)</t>
  </si>
  <si>
    <t>Twine, cordage, ropes and cables, whether or not plaited or braided and whether or not impregnated, coated, covered or sheathed with rubber or plastics.</t>
  </si>
  <si>
    <t>Twine, cordage, ropes and cables, of synthetic fibres, whether or not plaited or braided and whether or not impregnated, coated, covered or sheathed with rubber or plastics (excl. polyethylene and polypropylene)</t>
  </si>
  <si>
    <t>Knotted netting of twine, cordage or rope; made up fishing nets and other made up nets, of textile materials.</t>
  </si>
  <si>
    <t>Knotted netting of twine, cordage, ropes or cables, by the piece or metre; made-up nets, of man-made textile materials (excl. made-up fishing nets, hairnets, nets for sporting purposes, incl. landing nets, butterfly nets and the like)</t>
  </si>
  <si>
    <t>Woven pile fabrics and chenille fabrics, other than fabrics of heading 58.02 or 58.06.</t>
  </si>
  <si>
    <t>Warp pile fabrics, of man-made fibres (excl. terry towelling and similar woven terry fabrics, tufted textile fabrics and narrow woven fabrics of heading 5806)</t>
  </si>
  <si>
    <t>Gauze, other than narrow fabrics of heading 58.06.</t>
  </si>
  <si>
    <t>Gauze (excl. narrow woven fabrics of heading 5806)</t>
  </si>
  <si>
    <t>Narrow woven fabrics, other than goods of heading 58.07; narrow fabrics consisting of warp without weft assembled by means of an adhesive (bolducs).</t>
  </si>
  <si>
    <t>Narrow woven pile fabrics, incl. terry towelling and similar terry fabrics, and chenille fabrics, with a width of &lt;= 30 cm (excl. labels, badges and similar articles)</t>
  </si>
  <si>
    <t>Narrow woven fabrics of man-made fibres, with a width of &lt;= 30 cm, n.e.s.</t>
  </si>
  <si>
    <t>Braids in the piece; ornamental trimmings in the piece, without embroidery, other than knitted or crocheted; tassels, pompons and similar articles.</t>
  </si>
  <si>
    <t>Braids in the piece</t>
  </si>
  <si>
    <t>Tyre cord fabric of high tenacity yarn of nylon or other polyamides, polyesters or viscose rayon.</t>
  </si>
  <si>
    <t>Tyre cord fabric of high-tenacity polyester yarn, whether or not dipped or impregnated with rubber or plastic</t>
  </si>
  <si>
    <t>Textile fabrics impregnated, coated, covered or laminated with plastics, other than those of heading 59.02.</t>
  </si>
  <si>
    <t>Textile fabrics impregnated, coated, covered or laminated with poly"vinyl chloride" (excl. wallcoverings of textile materials impregnated or covered with poly"vinyl chloride"; floor coverings consisting of a textile backing and a top layer or covering of poly"vinyl chloride")</t>
  </si>
  <si>
    <t>Textile fabrics impregnated, coated, covered or laminated with polyurethane (excl. wallcoverings of textile materials impregnated or covered with polyurethane; floor coverings consisting of a textile backing and a top layer or covering of polyurethane)</t>
  </si>
  <si>
    <t>Rubberised textile fabrics, other than those of heading 59.02.</t>
  </si>
  <si>
    <t>Adhesive tape of rubberised textile fabrics, of a width of &lt;= 20 cm (excl. that impregnated or coated with pharmaceutical substances or put up for retail sale for medical, surgical, dental or veterinary purposes)</t>
  </si>
  <si>
    <t>Textile fabrics otherwise impregnated, coated or covered; painted canvas being theatrical scenery, studio back-cloths or the like.</t>
  </si>
  <si>
    <t>Impregnated, coated or covered textile fabrics; painted canvas being theatrical scenery, studio backcloths or the like, n.e.s.</t>
  </si>
  <si>
    <t>Textile products and articles, for technical uses, specified in Note 7 to this Chapter.</t>
  </si>
  <si>
    <t>Bolting cloth, whether or not made up</t>
  </si>
  <si>
    <t>Textile fabrics and felts, endless or fitted with linking devices, of a kind used in papermaking or similar machines, e.g. for paper pulp or asbestos-cement, weighing &gt;= 650 g/m²</t>
  </si>
  <si>
    <t>Pile fabrics, including “long pile” fabrics and terry fabrics, knitted or crocheted.</t>
  </si>
  <si>
    <t>"Long pile" fabrics, knitted or crocheted</t>
  </si>
  <si>
    <t>Knitted or crocheted fabrics of a width exceeding 30 cm, containing by weight 5 % or more of elastomeric yarn or rubber thread, other than those of heading 60.01.</t>
  </si>
  <si>
    <t>Knitted or crocheted fabrics, of a width of &gt; 30 cm, containing &gt;= 5% by weight elastomeric yarn (excl. containing rubber thread, pile fabrics, incl. "long pile", looped pile fabrics, labels, badges and similar articles, and knitted or crocheted fabrics, impregnated, coated, covered or laminated)</t>
  </si>
  <si>
    <t>Other knitted or crocheted fabrics.</t>
  </si>
  <si>
    <t>Dyed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</si>
  <si>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Printed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</si>
  <si>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Waterproof footwear with outer soles and uppers of rubber or of plastics, the uppers of which are neither fixed to the sole nor assembled by stitching, riveting, nailing, screwing, plugging or similar processes.</t>
  </si>
  <si>
    <t>Waterproof footwear incorporating a protective metal toecap, with outer soles and uppers of rubber or of plastics, the uppers of which are neither fixed to the sole nor assembled by stitching, riveting, nailing, screwing, plugging or similar processes (excl. skating boots with ice or roller skates attached, shin-guards and similar protective sportswear)</t>
  </si>
  <si>
    <t>Waterproof footwear covering the ankle, but not the knee, with outer soles and uppers of rubber or of plastics, the uppers of which are neither fixed to the sole nor assembled by stitching, riveting, nailing, screwing, plugging or similar processes (excl. incorporating a protective metal toecap, orthopaedic footwear, sports and toy footwear)</t>
  </si>
  <si>
    <t>Waterproof footwear covering neither the ankle nor the knee, with outer soles and uppers of rubber or of plastics, the uppers of which are neither fixed to the sole nor assembled by stitching, riveting, nailing, screwing, plugging or similar processes (excl. covering the ankle but not the knee, footwear incorporating a protective metal toecap, orthopaedic footwear, skating boots with ice or roller skates attached and sports and toy footwear)</t>
  </si>
  <si>
    <t>Other footwear with outer soles and uppers of rubber or plastics.</t>
  </si>
  <si>
    <t>Ski-boots, cross-country ski footwear and snowboard boots, with outer soles and uppers of rubber or plastics (excl. waterproof footwear of heading 6401)</t>
  </si>
  <si>
    <t>Sports footwear with outer soles and uppers of rubber or plastics (excl. waterproof footwear of heading 6401, ski-boots, cross-country ski footwear, snowboard boots and skating boots with ice or roller skates attached)</t>
  </si>
  <si>
    <t>Footwear with outer soles and uppers of rubber or plastics, with upper straps or thongs assembled to the sole by means of plugs (excl. toy footwear)</t>
  </si>
  <si>
    <t>Footwear covering the ankle, with outer soles and uppers of rubber or plastics (excl. waterproof footwear of heading 6401, sports footwear, orthopaedic footwear and toy footwear)</t>
  </si>
  <si>
    <t>Footwear with outer soles and uppers of rubber or plastics (excl. covering the ankle or with upper straps or thongs assembled to the sole by means of plugs, waterproof footwear of heading 6401, sports footwear, orthopaedic footwear and toy footwear)</t>
  </si>
  <si>
    <t>Footwear with outer soles of rubber, plastics, leather or composition leather and uppers of leather.</t>
  </si>
  <si>
    <t>Ski-boots, cross-country ski footwear and snowboard boots, with outer soles of rubber, plastics, leather or composition leather and uppers of leather</t>
  </si>
  <si>
    <t>Sports footwear, with outer soles of rubber, plastics, leather or composition leather and uppers of leather (excl. ski-boots, cross-country ski footwear, snowboard boots and skating boots with ice or roller skates attached)</t>
  </si>
  <si>
    <t>Footwear with outer soles of leather, and uppers which consist of leather straps across the instep and around the big toe</t>
  </si>
  <si>
    <t>Council for Leather Exports : The value addition condition may deter manufacture and export of value added products. Hence, instead of existing PSR of CTSH + RVC 35, CTSH may be considered</t>
  </si>
  <si>
    <t>Footwear, incorporating a protective metal toecap, with outer soles of rubber, plastics, leather or composition leather and uppers of leather (excl. sports footwear and orthopaedic footwear)</t>
  </si>
  <si>
    <t>Footwear with outer soles and uppers of leather, covering the ankle (excl. incorporating a protective metal toecap, sports footwear, orthopaedic footwear and toy footwear)</t>
  </si>
  <si>
    <t>Footwear with outer soles and uppers of leather (excl. covering the ankle, incorporating a protective metal toecap, with uppers which consist of leather straps across the instep and around the big toe, sports footwear, orthopaedic footwear and toy footwear)</t>
  </si>
  <si>
    <t>Footwear with outer soles of rubber, plastics or composition leather, with uppers of leather, covering the ankle (excl. incorporating a protective metal toecap, sports footwear, orthopaedic footwear and toy footwear)</t>
  </si>
  <si>
    <t>Footwear with outer soles of rubber, plastics or composition leather, with uppers of leather (excl. covering the ankle, incorporating a protective metal toecap, sports footwear, orthopaedic footwear and toy footwear)</t>
  </si>
  <si>
    <t>Footwear with outer soles of rubber, plastics, leather or composition leather and uppers of textile materials.</t>
  </si>
  <si>
    <t>Sports footwear, incl. tennis shoes, basketball shoes, gym shoes, training shoes and the like, with outer soles of rubber or plastics and uppers of textile materials</t>
  </si>
  <si>
    <t>Footwear with outer soles of rubber or plastics and uppers of textile materials (excl. sports footwear, incl. tennis shoes, basketball shoes, gym shoes, training shoes and the like, and toy footwear)</t>
  </si>
  <si>
    <t>Footwear with outer soles of leather or composition leather and uppers of textile materials (excl. toy footwear)</t>
  </si>
  <si>
    <t>Other footwear.</t>
  </si>
  <si>
    <t>Footwear with uppers of leather or composition leather (excl. with outer soles of rubber, plastics, leather or composition leather and uppers of leather, orthopaedic footwear and toy footwear)</t>
  </si>
  <si>
    <t>Footwear with uppers of textile materials (excl. with outer soles of rubber, plastics, leather or composition leather, orthopaedic footwear and toy footwear)</t>
  </si>
  <si>
    <t>Footwear with outer soles of rubber or plastics, with uppers other than rubber, plastics, leather or textile materials; footwear with outer soles of leather or composition leather, with uppers other than leather or textile materials; footwear with outer soles of wood, cork, paperboard, furskin, felt, straw, loofah, etc., with uppers other than leather, composition leather or textile materials, n.e.s.</t>
  </si>
  <si>
    <t>Parts of footwear (including uppers whether or not attached to soles other than outer soles); removable in-soles, heel cushions and similar articles; gaiters, leggings and similar articles, and parts thereof.</t>
  </si>
  <si>
    <t>Uppers and parts thereof (excl. stiffeners and general parts made of asbestos)</t>
  </si>
  <si>
    <t>Outer soles and heels, of rubber or plastics</t>
  </si>
  <si>
    <t>Parts of footwear; removable in-soles, heel cushions and similar articles; gaiters, leggings and similar articles, and parts thereof (excl. outer soles and heels of rubber or plastics, uppers and parts thereof other than stiffeners, and general parts made of asbestos)</t>
  </si>
  <si>
    <t>Hat-shapes, plaited or made by assembling strips of any material, neither blocked to shape, nor with made brims, nor lined, nor trimmed.</t>
  </si>
  <si>
    <t>Hat-shapes, plaited or made by assembling strips of any material (excl. blocked to shape, with made brims, lined, or trimmed)</t>
  </si>
  <si>
    <t>Hats and other headgear, plaited or made by assembling strips of any material, whether or not lined or trimmed.</t>
  </si>
  <si>
    <t>Hats and other headgear, plaited or made by assembling strips of any material, whether or not lined or trimmed (excl. headgear for animals, and toy and carnival headgear)</t>
  </si>
  <si>
    <t>Hats and other headgear, knitted or crocheted, or made up from lace, felt or other textile fabric, in the piece (but not in strips), whether or not lined or trimmed; hair-nets of any material, whether or not lined or trimmed.</t>
  </si>
  <si>
    <t>Hats and other headgear, knitted or crocheted, or made up from lace, felt or other textile fabric, in the piece (but not in strips), whether or not lined or trimmed; hairnets of any material, whether or not lined or trimmed (excl. headgear for animals, and toy and carnival headgear)</t>
  </si>
  <si>
    <t>Other headgear, whether or not lined or trimmed.</t>
  </si>
  <si>
    <t>Safety headgear, whether or not lined or trimmed</t>
  </si>
  <si>
    <t>Headgear, whether or not lined or trimmed, n.e.s.</t>
  </si>
  <si>
    <t>Head-bands, linings, covers, hat foundations, hat frames, peaks and chinstraps, for headgear.</t>
  </si>
  <si>
    <t>Headbands, linings, covers, hat foundations, hat frames, peaks and chinstraps, for headgear (excl. headbands used by sportsmen as sweatbands, knitted or crocheted)</t>
  </si>
  <si>
    <t>Umbrellas and sun umbrellas (including walking-stick umbrellas, garden umbrellas and similar umbrellas).</t>
  </si>
  <si>
    <t>Umbrellas and sun umbrellas, incl. walking-stick umbrellas (excl. umbrellas having a telescopic shaft, garden umbrellas and the like, and toy umbrellas)</t>
  </si>
  <si>
    <t>Walking-sticks, seat-sticks, whips, riding-crops and the like.</t>
  </si>
  <si>
    <t>Walking sticks, seat-sticks, whips, riding-crops and the like (excl. measure walking sticks, crutches, firearm-sticks and sports sticks)</t>
  </si>
  <si>
    <t>Skins and other parts of birds with their feathers or down, feathers, parts of feathers, down and articles thereof (other than goods of heading 05.05 and worked quills and scapes).</t>
  </si>
  <si>
    <t>Skins and other parts of birds with their feathers or down, feathers, parts of feathers, down and articles thereof (excl. goods of heading 0505, worked quills and scapes, footwear and headgear, articles of bedding and similar furnishing of heading 9404, toys, games and sports requisites, and collectors' pieces)</t>
  </si>
  <si>
    <t>Artificial flowers, foliage and fruit and parts thereof; articles made of artificial flowers, foliage or fruit.</t>
  </si>
  <si>
    <t>Artificial flowers, foliage and fruit and parts thereof, and articles made of artificial flowers, foliage or fruit, by binding, glueing, fitting into one another or similar methods, of plastics</t>
  </si>
  <si>
    <t>Artificial flowers, foliage and fruit and parts thereof, and articles made of artificial flowers, foliage or fruit, by binding, glueing, fitting into one another or similar methods (excl. of plastics)</t>
  </si>
  <si>
    <t>Human hair, dressed, thinned, bleached or otherwise worked; wool or other animal hair or other textile materials, prepared for use in making wigs or the like.</t>
  </si>
  <si>
    <t>Human hair, dressed, thinned, bleached or otherwise worked; wool, other animal hair or other textile materials, prepared for use in making wigs or the like (excl. natural plaits of human hair, whether or not washed and degreased, but not otherwise processed)</t>
  </si>
  <si>
    <t>Setts, curbstones and flagstones, of natural stone (except slate).</t>
  </si>
  <si>
    <t>Setts, curbstones and flagstones, of natural stone (excl. slate)</t>
  </si>
  <si>
    <t>Worked monumental or building stone (except slate) and articles thereof, other than goods of heading 68.01; mosaic cubes and the like, of natural stone (including slate), whether or not on a backing; artificially coloured granules, chippings and powder, of natural stone (including slate).</t>
  </si>
  <si>
    <t>Tiles, cubes and other processed articles of natural stone, incl. slate, for mosaics and the like, whether or not rectangular or square, the largest surface area of which is capable of being enclosed in a square of side of &lt; 7 cm; artificially coloured granules, chippings and powder of natural stone, incl. slate</t>
  </si>
  <si>
    <t>Marble, travertine and alabaster articles thereof, simply cut or sawn, with a flat or even surface (excl. with a completely or partly planed, sand-dressed, coarsely or finely ground or polished surface, tiles, cubes and similar articles of subheading 6802,10, setts, curbstones and flagstones)</t>
  </si>
  <si>
    <t>Granite and articles thereof, simply cut or sawn, with a flat or even surface (excl. with a completely or partly planed, sand-dressed, coarsely or finely ground or polished surface, tiles, cubes and similar articles of subheading 6802 10 00, setts, curbstones and flagstones)</t>
  </si>
  <si>
    <t>Monumental or building stone and articles thereof, simply cut or sawn, with a flat or even surface (excl. marble, travertine, alabaster, granite and slate, those with a completely or partly planed, sand-dressed, coarsely or finely ground or polished surface, tiles, cubes and similar articles of subheading 6802 10 00, setts, curbstones and flagstones)</t>
  </si>
  <si>
    <t>Calcareous stone, in any form (excl. marble, travertine and alabaster, tiles, cubes and similar articles of subheading 6802.10, imitation jewellery, clocks, lamps and lighting fittings and parts thereof, original sculptures and statuary, setts, curbstones and flagstones)</t>
  </si>
  <si>
    <t>Granite, in any form, polished, decorated or otherwise worked (excl. tiles, cubes and similar articles of subheading 6802.10, imitation jewellery, clocks, lamps and lighting fittings and parts thereof, original sculptures and statuary, setts, curbstones and flagstones)</t>
  </si>
  <si>
    <t>Worked slate and articles of slate or of agglomerated slate.</t>
  </si>
  <si>
    <t>Worked slate and articles of slate or of agglomerated slate (excl. slate granules, chippings and powder, mosaic cubes and the like, slate pencils, and ready-to-use slates or boards with writing or drawing surfaces)</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</si>
  <si>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</si>
  <si>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Millstones, grindstones, grinding wheels and the like, without frameworks, for sharpening, polishing, trueing or cutting, of agglomerated synthetic or natural diamond (excl. hand sharpening or polishing stones, and grinding wheels etc. specifically for dental drill engines)</t>
  </si>
  <si>
    <t>Slag wool, rock wool and similar mineral wools; exfoliated vermiculite, expanded clays, foamed slag and similar expanded mineral materials; mixtures and articles of heat-insulating, sound-insulating or sound-absorbing mineral materials, other than those of heading 68.11 or 68.12 or of Chapter 69.</t>
  </si>
  <si>
    <t>Slag-wool, rock-wool and similar mineral wools, incl. intermixtures thereof, in bulk, sheets or rolls</t>
  </si>
  <si>
    <t>Exfoliated vermiculite, expanded clays, foamed slag and similar expanded mineral materials, incl. intermixtures thereof</t>
  </si>
  <si>
    <t>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t>
  </si>
  <si>
    <t>Articles of cement, of concrete or of artificial stone, whether or not reinforced.</t>
  </si>
  <si>
    <t>Tiles, flagstones, bricks and similar articles, of cement, concrete or artificial stone (excl. building blocks and bricks)</t>
  </si>
  <si>
    <t>Articles of asbestos-cement, of cellulose fibre-cement or the like.</t>
  </si>
  <si>
    <t>Sheets, panels, paving, tiles and similar articles, of cellulose fibre-cement or the like, not containing asbestos (excl. corrugated sheets)</t>
  </si>
  <si>
    <t>Worked mica and articles of mica, including agglomerated or reconstituted mica, whether or not on a support of paper, paperboard or other materials.</t>
  </si>
  <si>
    <t>Plates, sheets and strips of agglomerated or reconstituted mica, whether or not on a support of paper, paperboard or other materials, in rolls or merely cut into square or rectangular shapes</t>
  </si>
  <si>
    <t>Worked mica and articles of mica (excl. electrical insulators, insulating fittings, resistors and capacitors, protective goggles of mica and their glasses, mica in the form of Christmas tree decorations, and plates, sheets and strips of agglomerated or reconstituted mica, whether or not on supports)</t>
  </si>
  <si>
    <t>Articles of stone or of other mineral substances (including carbon fibres, articles of carbon fibres and articles of peat), not elsewhere specified or included.</t>
  </si>
  <si>
    <t>Articles of graphite or other carbon, incl. carbon fibres, for non-electrical purposes</t>
  </si>
  <si>
    <t>Articles of stone or other mineral substances, n.e.s. (excl. containing magnesite, dolomite or chromite and articles of graphite or other carbon)</t>
  </si>
  <si>
    <t>Refractory bricks, blocks, tiles and similar refractory ceramic constructional goods, other than those of siliceous fossil meals or similar siliceous earths.</t>
  </si>
  <si>
    <t>Refractory bricks, blocks, tiles and similar refractory ceramic constructional goods containing, by weight, &gt; 50% alumina, silica or a mixture or compound of these products (excl. those of siliceous fossil meals or similar siliceous earths)</t>
  </si>
  <si>
    <t>Roofing tiles, chimney-pots, cowls, chimney liners, architectural ornaments and other ceramic constructional goods.</t>
  </si>
  <si>
    <t>Roofing tiles</t>
  </si>
  <si>
    <t>Ceramic flags and paving, hearth or wall tiles; ceramic mosaic cubes and the like, whether or not on a backing; finishing ceramics.</t>
  </si>
  <si>
    <t>690710
690790 
690810
690890</t>
  </si>
  <si>
    <t>Ceramic flags and paving, hearth or wall tiles, of a water absorption coefficient by weight &lt;= 0,5 % (excl. refractory, mosaic cubes and finishing ceramics)</t>
  </si>
  <si>
    <t>Ceramic flags and paving, hearth or wall tiles, of a water absorption coefficient by weight &gt; 0,5 % but &lt;= 10 % (excl. refractory, mosaic cubes and finishing ceramics)</t>
  </si>
  <si>
    <t>Ceramic flags and paving, hearth or wall tiles, of a water absorption coefficient by weight &gt; 10 % (excl. refractory, mosaic cubes and finishing ceramics)</t>
  </si>
  <si>
    <t>Ceramic mosaic cubes and the like, whether or not on a backing (excl. refractory and finishing ceramics)</t>
  </si>
  <si>
    <t>Finishing ceramics (excl. refractory)</t>
  </si>
  <si>
    <t>Glass in balls (other than microspheres of heading 70.18), rods or tubes, unworked.</t>
  </si>
  <si>
    <t>Glass in balls, unworked (excl. glass microspheres &lt;= 1 mm in diameter, glass balls of the nature of a toy)</t>
  </si>
  <si>
    <t>Rods of glass, unworked</t>
  </si>
  <si>
    <t>Tubes of fused quartz or other fused silica, unworked</t>
  </si>
  <si>
    <t>Tubes of glass having a linear coefficient of expansion &lt;= 5 x 10-6 per kelvin within a temperature range of 0°C to 300°C, unworked (excl. tubes of glass having a linear coefficient of expansion &lt;= 5 x 10-6 per kelvin within a temperature range of 0°C to 300°C)</t>
  </si>
  <si>
    <t>Tubes of glass, unworked (excl. tubes of glass having a linear coefficient of expansion &lt;= 5 x 10-6 per kelvin within a temperature range of 0°C to 300°C or of fused quartz or other fused silica)</t>
  </si>
  <si>
    <t>Cast glass and rolled glass, in sheets or profiles, whether or not having an absorbent, reflecting or non-reflecting layer, but not otherwise worked</t>
  </si>
  <si>
    <t>Cast glass and rolled glass, in non-wired sheets, not otherwise worked (excl. glass coloured throughout the mass "body tinted", opacified, flashed or having an absorbent, reflecting or non-reflecting layer)</t>
  </si>
  <si>
    <t>Float glass and surface ground or polished glass, in sheets, whether or not having an absorbent, reflecting or non-reflecting layer, but not otherwise worked.</t>
  </si>
  <si>
    <t>Float glass and surface ground or polished glass, in sheets, having an absorbent, reflecting or non-reflecting layer, but not otherwise worked (excl. wired glass)</t>
  </si>
  <si>
    <t>Float glass and surface ground and polished glass, in sheets, but not otherwise worked (excl. wired glass or glass coloured throughout the mass "body tinted", opacified, flashed or merely surface ground, or glass having an absorbent, reflecting or non-reflecting layer)</t>
  </si>
  <si>
    <t>Glass envelopes (including bulbs and tubes), open, and glass parts thereof, without fittings, for electric lamps, cathode-ray tubes or the like.</t>
  </si>
  <si>
    <t>Glass envelopes, incl. bulbs and tubes, open, and glass parts thereof, without fittings, for electric lighting</t>
  </si>
  <si>
    <t>Glass envelopes, incl. bulbs and tubes, open, and glass parts thereof, without fittings, for cathode ray tubes</t>
  </si>
  <si>
    <t>Glassware of a kind used for table, kitchen, toilet, office, indoor decoration or similar purposes (other than that of heading 70.10 or 70.18).</t>
  </si>
  <si>
    <t>Drinking glasses, stemware, of lead crystal</t>
  </si>
  <si>
    <t>Drinking glasses of lead crystal (excl. stemware)</t>
  </si>
  <si>
    <t>Glassware of lead crystal, of a kind used for table or kitchen purposes (excl. articles of heading 7018, drinking glasses, glass preserving jars "sterilising jars", vacuum flasks and other vacuum vessels)</t>
  </si>
  <si>
    <t>Glassware for table or kitchen purposes of glass having a linear coefficient of expansion &lt;= 5 x 10 -6 per kelvin within a temperature range of 0°C to 300°C (excl. glassware of glass ceramics or lead crystal, articles of heading 7018, drinking glasses, glass preserving jars "sterilising jars", vacuum flasks and other vacuum vessels)</t>
  </si>
  <si>
    <t>Glassware, of lead crystal, of a kind used for toilet, office, indoor decoration or similar purposes (excl. glassware of a kind used for table or kitchen purposes, glassware of glass ceramics or lead crystal, articles of heading 7018, mirrors, leaded lights and the like, lighting fittings and parts thereof, atomizers for perfume and the like)</t>
  </si>
  <si>
    <t>Signalling glassware and optical elements of glass (other than those of heading 70.15), not optically worked.</t>
  </si>
  <si>
    <t>Signalling glassware and optical elements of glass, not optically worked (excl. clock or watch glasses, glasses for non-corrective or corrective spectacles, incl. hollow glass spheres and their segments, for the manufacture of such glasses, microspheres, loose, lighting fittings and parts thereof)</t>
  </si>
  <si>
    <t>Clock or watch glasses and similar glasses, glasses for non-corrective or corrective spectacles, curved, bent, hollowed or the like, not optically worked; hollow glass spheres and their segments, for the manufacture of such glasses.</t>
  </si>
  <si>
    <t>Glasses for corrective spectacles, curved, bent, hollowed or the like, but not optically worked (excl. flat glass for such purposes)</t>
  </si>
  <si>
    <t>Clock or watch glasses and similar glasses, glasses for non-corrective spectacles, curved, bent, hollowed or the like, but not optically worked, hollow glass spheres and their segments, for the manufacture of such glasses incl. glasses for corrective spectacles (excl. flat glass for such purposes and glasses for corrective spectacles)</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</si>
  <si>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</si>
  <si>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Glass cubes and other glass smallwares, whether or not on a backing, for mosaics or similar decorative purposes (excl. finished panels and other finished decorative motifs, made from glass cubes for mosaics)</t>
  </si>
  <si>
    <t>Laboratory, hygienic or pharmaceutical glassware, whether or not graduated or calibrated.</t>
  </si>
  <si>
    <t>Laboratory, hygienic or pharmaceutical glassware, whether or not graduated or calibrated, of fused quartz or other fused silica (excl. containers for the conveyance or packing of goods, measuring, checking or medical instruments and apparatus of chapter 90)</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</si>
  <si>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</si>
  <si>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Glass microspheres &lt;= 1 mm in diameter</t>
  </si>
  <si>
    <t>Glass eyes (excl. prosthetic articles); articles of glass beads, or of imitation pearls, imitation precious or semi-precious stones, statuettes and other ornaments of lamp-worked glass (excl. imitation jewellery)</t>
  </si>
  <si>
    <t>Glass fibres (including glass wool) and articles thereof (for example, yarn, woven fabrics).</t>
  </si>
  <si>
    <t>Glass fibre threads "chopped strands", cut into lengths &lt;= 50 mm</t>
  </si>
  <si>
    <t>Rovings of glass fibres</t>
  </si>
  <si>
    <t>Glass staple fibres, yarn of glass fibres and filaments (excl. yarn in chopped strands of a length of &lt;= 50 mm, and rovings)</t>
  </si>
  <si>
    <t>Mats of irregularly laminated glass fibres</t>
  </si>
  <si>
    <t>Thin sheets "voiles" of irregularly laminated glass fibres</t>
  </si>
  <si>
    <t>Webs, mattresses, boards and similar nonwoven products, of glass fibres (excl. mats and thin sheets "voiles")</t>
  </si>
  <si>
    <t>Woven fabrics, incl. narrow fabrics, of glass fibres, of a width of &gt; 30 cm (excl. plain weave, weighing &lt; 250 g/m², of a linear density of &lt;= 136 tex per single yarn, and fabrics made from rovings)</t>
  </si>
  <si>
    <t>Glass fibres, incl. glass wool, and articles thereof (excl. staple fibres, rovings, yarn, chopped strands, woven fabrics, incl. narrow fabrics, thin sheets "voiles", webs, mats, mattresses and boards and similar nonwoven products, mineral wool and articles thereof, electrical insulators or parts thereof, optical fibres, fibre bundles or cable, brushes of glass fibres, and dolls' wigs)</t>
  </si>
  <si>
    <t>Other articles of glass.</t>
  </si>
  <si>
    <t>Articles of glass, n.e.s.</t>
  </si>
  <si>
    <t>Pearls, natural or cultured, whether or not worked or graded but not strung, mounted or set; pearls, natural or cultured, temporarily strung for convenience of transport.</t>
  </si>
  <si>
    <t>Pearls, natural, whether or not worked or graded, but not strung, mounted or set, natural pearls, temporarily strung for convenience of transport (excl. mother-of-pearl)</t>
  </si>
  <si>
    <t>CTSH + 6% RVC/VA</t>
  </si>
  <si>
    <t>Gems &amp; Jewellery Export Promotion Council : The present value addition requirement seems too much. Hence, the proposed one is realistic and feasible</t>
  </si>
  <si>
    <t>Cultured pearls, unworked, whether or not graded</t>
  </si>
  <si>
    <t>Cultured pearls, worked, whether or not graded, but not strung, mounted or set, worked cultured pearls, temporarily strung for convenience of transport</t>
  </si>
  <si>
    <t>Diamonds, whether or not worked, but not mounted or set.</t>
  </si>
  <si>
    <t>Industrial diamonds, worked, but not mounted or set (excl. unmounted stones for pick-up styluses, stones suitable for use as parts of meters, measuring instruments or other articles of chapter 90)</t>
  </si>
  <si>
    <t>Gems &amp; Jewellery Export Promotion Council : Under the ambit of IKCEPA tariff, preferential rates are NIL, on the imports of cut and polished diamonds in the country, however due to the rules of origin norms (RoO) i.e. CTSH + 35% RVC indian exporters are not able to take advantage of the preferential rates. it is becasue 35% RVC is not feasible to achieve in case of cut and polished dimaonds. Therefore, relaxing the norms for cut and plsihed dimaonds from CTSH + 35% RVC to CTSH + 6% RVC is suggsted because 6% is feasible as per consultations with stakeholders conducted by GJEPC with its trade members</t>
  </si>
  <si>
    <t>Diamonds, worked, but not mounted or set (excl. industrial diamonds)</t>
  </si>
  <si>
    <t>Precious stones (other than diamonds) and semi-precious stones, whether or not worked or graded but not strung, mounted or set; ungraded precious stones (other than diamonds) and semi-precious stones, temporarily strung for convenience of transport.</t>
  </si>
  <si>
    <t>Precious stones and semi-precious stones, unworked or simply sawn or roughly shaped, whether or not graded (excl. diamonds and imitation precious stones and semi-precious stones)</t>
  </si>
  <si>
    <t>CTSH + 10% RVC/VA</t>
  </si>
  <si>
    <t>Gems &amp; Jewellery Export Promotion Council : Realistic and feasible as per trade sources</t>
  </si>
  <si>
    <t>Rubies, sapphires and emeralds, worked, whether or not graded, but not strung, mounted or set, rubies, sapphires and emeralds, worked, ungraded, temporarily strung for convenience of transport (excl. rubies, sapphires and emeralds, simply sawn or roughly shaped, imitation precious stones and semi-precious stones)</t>
  </si>
  <si>
    <t>CTSH + 20% RVC/VA</t>
  </si>
  <si>
    <t>Gems &amp; Jewellery Export Promotion Council : Under the ambit of IKCEPA tariff, preferential rates are NIL, on the imports of cut and polished diamonds in the country, however due to the rules of origin norms (RoO) i.e. CTSH + 35% RVC indian exporters are not able to take advantage of the preferential rates. it is becasue 35% RVC is not feasible to achieve in case of cut and polished dimaonds. Therefore, relaxing the norms for cut and plsihed dimaonds from CTSH + 35% RVC to CTSH + 20% RVC is suggsted because 20% is feasible as per consultations with stakeholders conducted by GJEPC with its trade members</t>
  </si>
  <si>
    <t>Precious and semi-precious stones, worked, whether or not graded, but not strung, mounted or set, precious and semi-precious stones, worked, ungraded, temporarily strung for convenience of transport (excl. precious and semi-precious stones, simply sawn or roughly shaped, diamonds, rubies, sapphires and emeralds, imitation precious stones and semi-precious stones)</t>
  </si>
  <si>
    <t>CTSH + 25% RVC/VA</t>
  </si>
  <si>
    <t>Gems &amp; Jewellery Export Promotion Council : Under the ambit of IKCEPA tariff, preferential rates are NIL, on the imports of cut and polished diamonds in the country, however due to the rules of origin norms (RoO) i.e. CTSH + 35% RVC indian exporters are not able to take advantage of the preferential rates. it is becasue 35% RVC is not feasible to achieve in case of cut and polished dimaonds. Therefore, relaxing the norms for cut and plsihed dimaonds from CTSH + 35% RVC to CTSH + 25% RVC is suggsted because 25% is feasible as per consultations with stakeholders conducted by GJEPC with its trade members</t>
  </si>
  <si>
    <t>Synthetic or reconstructed precious or semi-precious stones, whether or not worked or graded but not strung, mounted or set; ungraded synthetic or reconstructed precious or semi-precious stones, temporarily strung for convenience of transport.</t>
  </si>
  <si>
    <t>Quartz, piezoelectric, of synthetic or reconstructed stone whether or not worked or graded, but not mounted or set</t>
  </si>
  <si>
    <t>Process Rule</t>
  </si>
  <si>
    <t>Gems &amp; Jewellery Export Promotion Council : Rough and synthetic stones are used for manufacturing polished stones which are studding in jewellery and also used as loose stone. The commodity undergoes through a specific process, therefore process rule is suggested.</t>
  </si>
  <si>
    <t>Precious and semi-precious stones, synthetic or reconstructed, unworked or simply sawn or roughly shaped, whether or not graded (excl. piezoelectric quartz)</t>
  </si>
  <si>
    <t>Precious and semi-precious stones, synthetic or reconstructed, worked, whether or not graded but not strung, mounted or set, ungraded synthetic or reconstructed precious or semi-precious stones, temporarily strung for convenience of transport (excl. stones simply sawn or roughly shaped, piezoelectric quartz)</t>
  </si>
  <si>
    <t>CTSH + 6% RVC/VA - for 71049100 (Worked LGD) and CTSH + 40% RVC/VA for 71049900 (worked synthetic stones)</t>
  </si>
  <si>
    <t>Dust and powder of natural or synthetic precious or semi-precious stones.</t>
  </si>
  <si>
    <t>Dust and powder of diamonds, incl. synthetic diamonds</t>
  </si>
  <si>
    <t>Gems &amp; Jewellery Export Promotion Council : Same reason as per the cut and polished diamonds</t>
  </si>
  <si>
    <t>Silver (including silver plated with gold or platinum), unwrought or in semi-manufactured forms, or in powder form.</t>
  </si>
  <si>
    <t>Silver, incl. silver plated with gold or platinum, unwrought (excl. silver in powder form)</t>
  </si>
  <si>
    <t>Platinum, unwrought or in semi-manufactured forms, or in powder form.</t>
  </si>
  <si>
    <t>Rhodium, unwrought or in powder form</t>
  </si>
  <si>
    <t>Gems &amp; Jewellery Export Promotion Council : Undergoes a specific process</t>
  </si>
  <si>
    <t>Rhodium in semi-manufactured forms</t>
  </si>
  <si>
    <t>Articles of jewellery and parts thereof, of precious metal or of metal clad with precious metal.</t>
  </si>
  <si>
    <t>Articles of jewellery and parts thereof, of silver, whether or not plated or clad with other precious metal (excl. articles &gt; 100 years old)</t>
  </si>
  <si>
    <t>CTSH + 3.5% RVC/VA (Exouts exist)</t>
  </si>
  <si>
    <t>Gems &amp; Jewellery Export Promotion Council : Proposed Rules of Origin are in sync with the para 4.38 of FTP 2015-2020 corresponding to para 4.60 of HBoP which requires to achieve RVC/Value addition of 3.5% for the plain silver jewellery and 6% (for those studded with coloured gemstones) and 7% (for those studded with diamonds)</t>
  </si>
  <si>
    <t>ex 711311</t>
  </si>
  <si>
    <t>Silver filigree work (Plain)</t>
  </si>
  <si>
    <t>CTSH + RVC/VA 3.5%</t>
  </si>
  <si>
    <t>Silver jewellery set with Gems (studded)</t>
  </si>
  <si>
    <t>CTSH + RVC/VA 6%</t>
  </si>
  <si>
    <t>other articles of silver jewellery (Plain)</t>
  </si>
  <si>
    <t>Parts of plain silver jewellery</t>
  </si>
  <si>
    <t>CTSH + RVC/VA 2.5%</t>
  </si>
  <si>
    <t>Articles of jewellery and parts thereof, of precious metal other than silver, whether or not plated or clad with precious metal (excl. articles &gt; 100 years old)</t>
  </si>
  <si>
    <t>ex 711319</t>
  </si>
  <si>
    <t>Jewellery of gold unset</t>
  </si>
  <si>
    <t>Jewellery of gold set with pearls</t>
  </si>
  <si>
    <t>Jewellery of gold set with diamonds</t>
  </si>
  <si>
    <t>CTSH + RVC/VA 7%</t>
  </si>
  <si>
    <t>Jewellery of gold set with precious and semi-precious stones other than diamonds</t>
  </si>
  <si>
    <t>Jewellery of platinum unset</t>
  </si>
  <si>
    <t>Parts of plain gold jewellery</t>
  </si>
  <si>
    <t>Articles of other precious metal</t>
  </si>
  <si>
    <t>Articles of jewellery and parts thereof, of base metal clad with precious metal (excl. articles &gt; 100 years old)</t>
  </si>
  <si>
    <t>CTSH + 3.5% RVC/VA</t>
  </si>
  <si>
    <t>Articles of goldsmiths' or silversmiths' wares and parts thereof, of precious metal or of metal clad with precious metal.</t>
  </si>
  <si>
    <t>Articles of goldsmiths' or silversmiths' wares or parts thereof, of silver, whether or not plated or clad with other precious metal (excl. jewellery, watch-and clockmakers' wares, musical instruments, weapons, perfume atomizers and heads for these, original sculptures or statuary, collectors' pieces and antiques)</t>
  </si>
  <si>
    <t>Gems &amp; Jewellery Export Promotion Council : Proposed Rules of Origin are in sync with the para 4.38 of FTP 2015-2020 corresponding to para 4.60 of HBoP which requires to achieve RVC/Value addition of 3.5% for the plain gold jewellery, articles and ornaments</t>
  </si>
  <si>
    <t>Articles of goldsmiths' or silversmiths' wares or parts thereof, of precious metal other than silver, whether or not plated or clad with precious metal (excl. jewellery, watch- and clockmakers' wares, musical instruments, weapons, perfume atomizers and heads for these, original sculptures or statuary, collectors' pieces and antiques)</t>
  </si>
  <si>
    <t>Articles of goldsmiths' or silversmiths' wares and parts thereof, of base metal clad with precious metal (excl. jewellery, watch-and clockmakers' wares, musical instruments, weapons, perfume atomizers and heads for these, original sculptures or statuary, collectors' pieces and antiques)</t>
  </si>
  <si>
    <t>Other articles of precious metal or of metal clad with precious metal.</t>
  </si>
  <si>
    <t>Catalysts in the form of wire cloth or grill, of platinum</t>
  </si>
  <si>
    <t>Gems &amp; Jewellery Export Promotion Council : Apply GR</t>
  </si>
  <si>
    <t>Articles of precious metal or of metal clad with precious metal, n.e.s.</t>
  </si>
  <si>
    <t>Articles of natural or cultured pearls, precious or semi-precious stones (natural, synthetic or reconstructed).</t>
  </si>
  <si>
    <t>Articles of natural or cultured pearls, n.e.s.</t>
  </si>
  <si>
    <t>Articles of precious or semi-precious stones "natural, synthetic or reconstructed", n.e.s.</t>
  </si>
  <si>
    <t>Imitation jewellery.</t>
  </si>
  <si>
    <t>Cuff links and studs, of base metal, whether or not clad with silver, gold or platinum</t>
  </si>
  <si>
    <t>Imitation jewellery, of base metal, whether or not plated with precious metal (excl. cuff links and studs)</t>
  </si>
  <si>
    <t>Imitation jewellery (excl. jewellery, of base metal, whether or not clad with silver, gold or platinum)</t>
  </si>
  <si>
    <t>Coin.</t>
  </si>
  <si>
    <t>Coin (excl. legal tender, gold coins, medals, jewellery made from coins, collectors' items of numismatic value, waste and scrap)</t>
  </si>
  <si>
    <t>CTSH + 1.5% RVC/VA</t>
  </si>
  <si>
    <t>Gems &amp; Jewellery Export Promotion Council : Proposed Rules of origin are in sync with the para 4.38 of FTP 2015-2020 corresponding to para 4.60 of HBoP which reuires to achieve RVC/Value addition of 1.5% for gold medallions and coins (excluding coins of nature of legal tender</t>
  </si>
  <si>
    <t>Coin of legal tender</t>
  </si>
  <si>
    <t>Ferro-alloys.</t>
  </si>
  <si>
    <t>Ferro-manganese, containing by weight &gt; 2% of carbon</t>
  </si>
  <si>
    <t>RVC 35% or CTH</t>
  </si>
  <si>
    <t>Engineering Exports Promotion Council, ASSOCHAM : Proposed by EEPC</t>
  </si>
  <si>
    <t>Ferro-manganese, containing by weight &lt;= 2% carbon</t>
  </si>
  <si>
    <t>Ferro-silicon, containing by weight &gt; 55% of silicon</t>
  </si>
  <si>
    <t>Ferro-silicon, containing by weight &lt;= 55% silicon</t>
  </si>
  <si>
    <t>Ferro-silico-manganese</t>
  </si>
  <si>
    <t>Ferro-chromium, containing by weight &gt; 4% of carbon</t>
  </si>
  <si>
    <t>Ferro-chromium, containing by weight &lt;= 4% of carbon</t>
  </si>
  <si>
    <t>Ferro-silico-chromium</t>
  </si>
  <si>
    <t>Ferro-molybdenum</t>
  </si>
  <si>
    <t>Ferro-tungsten and ferro-silico-tungsten</t>
  </si>
  <si>
    <t>Ferro-titanium and ferro-silico-titanium</t>
  </si>
  <si>
    <t>Ferro-vanadium</t>
  </si>
  <si>
    <t>Ferro-niobium</t>
  </si>
  <si>
    <t>Ferro-alloys (excl. ferro-manganese, ferro-silicon, ferro-silico-manganese, ferro-chromium, ferro-silico-chromium, ferro-nickel, ferro-molybdenum, ferro-tungsten, ferro-silico-tungsten, ferro-titanium, ferro-silico-titanium, ferro-vanadium and ferro-niobium)</t>
  </si>
  <si>
    <t>Ferrous waste and scrap; remelting scrap ingots of iron or steel.</t>
  </si>
  <si>
    <t>Waste and scrap, of cast iron (excl. radioactive)</t>
  </si>
  <si>
    <t>Waste and scrap of alloy steel (excl. stainless steel, and waste and scrap, radioactive, or waste and scrap from batteries and electric accumulators)</t>
  </si>
  <si>
    <t>Waste and scrap of tinned iron or steel (excl. radioactive, and waste and scrap of batteries and electric accumulators)</t>
  </si>
  <si>
    <t>Turnings, shavings, chips, milling waste, sawdust, filings, trimmings and stampings of iron or steel, whether or not in bundles (excl. those of cast iron, alloy steel or tinned iron or steel)</t>
  </si>
  <si>
    <t>Waste and scrap of iron or steel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</si>
  <si>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Remelting scrap ingots of iron or steel (excl. products whose chemical composition conforms to the definitions of pig iron, spiegeleisen, or ferro-alloys)</t>
  </si>
  <si>
    <t>Granules and powders, of pig iron, spiegeleisen, iron or steel.</t>
  </si>
  <si>
    <t>Granules, of pig iron, spiegeleisen, iron or steel (excl. granules of ferro-alloys, turnings and filings of iron or steel, certain small calibre items, defective balls for ball-bearings)</t>
  </si>
  <si>
    <t>Powders, of alloy steel (excl. powders of ferro-alloys and radioactive iron powders "isotopes")</t>
  </si>
  <si>
    <t>Powders, of pig iron, spiegeleisen, iron or non-alloy steel (excl. powders of ferro-alloys and radioactive iron powders "isotopes")</t>
  </si>
  <si>
    <t>Iron and non-alloy steel in ingots or other primary forms (excluding iron of heading 72.03).</t>
  </si>
  <si>
    <t>Ingots, of iron and non-alloy steel (excl. remelted scrap ingots, continuous cast products, iron of heading 7203)</t>
  </si>
  <si>
    <t>Melt and Pour</t>
  </si>
  <si>
    <t>Engineering Exports Promotion Council, ASSOCHAM : Due to the existing PSR, South Korea is able to claim origination status even without meeting the 35% minimum value addition requirement. Thus, PSR based rules of origin completely dilute CAROTAR. Hence, melt and pour is proposed by Indian Steel Association. (Definition at the bottom of the table)</t>
  </si>
  <si>
    <t>Iron and non-alloy steel, in puddled bars or other primary forms (excl. ingots, remelted scrap ingots, continuous cast products, iron of heading 7203)</t>
  </si>
  <si>
    <t>Semi-finished products of iron or non-alloy steel.</t>
  </si>
  <si>
    <t>Semi-finished products of iron or non-alloy steel containing, by weight, &lt; 0,25% of carbon, of square or rectangular cross-section, the width measuring &lt; twice the thickness</t>
  </si>
  <si>
    <t>Semi-finished products of iron or non-alloy steel containing, by weight, &lt; 0,25% of carbon, of rectangular "other than square" cross-section, the width measuring &gt;= twice the thickness</t>
  </si>
  <si>
    <t>Semi-finished products of iron or non-alloy steel containing, by weight, &lt; 0,25% of carbon, of circular cross-section, or of a cross-section other than square or rectangular</t>
  </si>
  <si>
    <t>Semi-finished products of iron or non-alloy steel containing, by weight, &gt;= 0,25% of carbon</t>
  </si>
  <si>
    <t>Flat-rolled products of iron or non-alloy steel, of a width of 600 mm or more, hot-rolled, not clad, plated or coated.</t>
  </si>
  <si>
    <t>Flat-rolled products of iron or non-alloy steel, of a width of &gt;= 600 mm, in coils, simply hot-rolled, not clad, plated or coated, with patterns in relief directly due to the rolling process</t>
  </si>
  <si>
    <t>Flat-rolled products of iron or non-alloy steel, of a width of &gt;= 600 mm, in coils, simply hot-rolled, not clad, plated or coated, of a thickness of &gt;= 3 mm but &lt; 4,75 mm, pickled, without patterns in relief</t>
  </si>
  <si>
    <t>Flat-rolled products of iron or non-alloy steel, of a width of &gt;= 600 mm, in coils, simply hot-rolled, not clad, plated or coated, of a thickness of &lt; 3 mm, pickled, without patterns in relief</t>
  </si>
  <si>
    <t>Flat-rolled products of iron or non-alloy steel, of a width of &gt;= 600 mm, in coils, simply hot-rolled, not clad, plated or coated, of a thickness of &gt;= 10 mm, not pickled, without patterns in relief</t>
  </si>
  <si>
    <t>Flat-rolled products of iron or non-alloy steel, of a width of &gt;= 600 mm, in coils, simply hot-rolled, not clad, plated or coated, of a thickness of &gt;= 4,75 mm but &lt; 10 mm, not pickled, without patterns in relief</t>
  </si>
  <si>
    <t>Flat-rolled products of iron or non-alloy steel, of a width of &gt;= 600 mm, in coils, simply hot-rolled, not clad, plated or coated, of a thickness of &gt;= 3 mm but &lt; 4,75 mm, not pickled, without patterns in relief</t>
  </si>
  <si>
    <t>Flat-rolled products of iron or non-alloy steel, of a width of &gt;= 600 mm, in coils, simply hot-rolled, not clad, plated or coated, of a thickness of &lt; 3 mm, not pickled, without patterns in relief</t>
  </si>
  <si>
    <t>Flat-rolled products of iron or non-alloy steel, of a width of &gt;= 600 mm, not in coils, simply hot-rolled, not clad, plated or coated, with patterns in relief directly due to the rolling process</t>
  </si>
  <si>
    <t>Flat-rolled products of iron or non-alloy steel, of a width &gt;= 600 mm, not in coils, simply hot-rolled, not clad, plated or coated, of a thickness of &gt; 10 mm, without patterns in relief</t>
  </si>
  <si>
    <t>Flat-rolled products of iron or non-alloy steel, of a width of &gt;= 600 mm, not in coils, simply hot-rolled, not clad, plated or coated, of a thickness of &gt;= 4,75 mm but &lt;= 10 mm, without patterns in relief</t>
  </si>
  <si>
    <t>Flat-rolled products of iron or non-alloy steel, of a width of &gt;= 600 mm, not in coils, simply hot-rolled, not clad, plated or coated, of a thickness of &gt;= 3 mm but &lt; 4,75 mm, without patterns in relief</t>
  </si>
  <si>
    <t>Flat-rolled products of iron or non-alloy steel, of a width of &gt;= 600 mm, not in coils, simply hot-rolled, not clad, plated or coated, of a thickness of &lt; 3 mm, without patterns in relief</t>
  </si>
  <si>
    <t>Flat-rolled products of iron or non-alloy steel, of a width of 600 mm or more, cold-rolled (cold-reduced), not clad, plated or coated.</t>
  </si>
  <si>
    <t>Flat-rolled products of iron or non-alloy steel, of a width of &gt;= 600 mm, in coils, simply cold-rolled "cold-reduced", not clad, plated or coated, of a thickness of &gt;= 3 mm</t>
  </si>
  <si>
    <t>Flat-rolled products of iron or non-alloy steel, of a width of &gt;= 600 mm, in coils, simply cold-rolled "cold-reduced", not clad, plated or coated, of a thickness of &gt; 1 mm but &lt; 3 mm</t>
  </si>
  <si>
    <t>Flat-rolled products of iron or non-alloy steel, of a width of &gt;= 600 mm, in coils, simply cold-rolled "cold-reduced", not clad, plated or coated, of a thickness of &gt;= 0,5 mm but &lt;= 1 mm</t>
  </si>
  <si>
    <t>Flat-rolled products of iron or non-alloy steel, of a width of &gt;= 600 mm, in coils, simply cold-rolled "cold-reduced", not clad, plated or coated, of a thickness of &lt; 0,5 mm</t>
  </si>
  <si>
    <t>Flat-rolled products of iron or non-alloy steel, of a width of &gt;= 600 mm, not in coils, simply cold-rolled "cold-reduced", not clad, plated or coated, of a thickness of &gt;= 3 mm</t>
  </si>
  <si>
    <t>Flat-rolled products of iron or non-alloy steel, of a width of &gt;= 600 mm, not in coils, simply cold-rolled "cold-reduced", not clad, plated or coated, of a thickness of &gt; 1 mm but &lt; 3 mm</t>
  </si>
  <si>
    <t>Flat-rolled products of iron or non-alloy steel, of a width of &gt;= 600 mm, not in coils, simply cold-rolled "cold-reduced", not clad, plated or coated, of a thickness of &gt;= 0,5 mm but &lt;= 1 mm</t>
  </si>
  <si>
    <t>Flat-rolled products of iron or non-alloy steel, of a width of &gt;= 600 mm, not in coils, simply cold-rolled "cold-reduced", not clad, plated or coated, of a thickness of &lt; 0,5 mm</t>
  </si>
  <si>
    <t>Flat-rolled products of iron or non-alloy steel, of a width of 600 mm or more, clad, plated or coated.</t>
  </si>
  <si>
    <t>Flat-rolled products of iron or non-alloy steel, of a width of &gt;= 600 mm, hot-rolled or cold-rolled "cold-reduced", tinned, of a thickness of &gt;= 0,5 mm</t>
  </si>
  <si>
    <t>Flat-rolled products of iron or non-alloy steel, of a width of &gt;= 600 mm, hot-rolled or cold-rolled "cold-reduced", tinned, of a thickness of &lt; 0,5 mm</t>
  </si>
  <si>
    <t>Flat-rolled products of iron or non-alloy steel, of a width of &gt;= 600 mm, hot-rolled or cold-rolled "cold-reduced", plated or coated with lead, incl. terne-plate</t>
  </si>
  <si>
    <t>Flat-rolled products of iron or non-alloy steel, of a width of &gt;= 600 mm, hot-rolled or cold-rolled "cold-reduced", electrolytically plated or coated with zinc</t>
  </si>
  <si>
    <t>Flat-rolled products of iron or non-alloy steel, of a width of &gt;= 600 mm, hot-rolled or cold-rolled "cold-reduced", corrugated, plated or coated with zinc (excl. electrolytically plated or coated with zinc)</t>
  </si>
  <si>
    <t>Flat-rolled products of iron or non-alloy steel, of a width of &gt;= 600 mm, hot-rolled or cold-rolled "cold-reduced", not corrugated, plated or coated with zinc (excl. electrolytically plated or coated with zinc)</t>
  </si>
  <si>
    <t>Flat-rolled products of iron or non-alloy steel, of a width of &gt;= 600 mm, hot-rolled or cold-rolled "cold-reduced", plated or coated with chromium oxides or with chromium and chromium oxides</t>
  </si>
  <si>
    <t>Flat-rolled products of iron or non-alloy steel, of a width of &gt;= 600 mm, hot-rolled or cold-rolled "cold-reduced", plated or coated with aluminium-zinc alloys</t>
  </si>
  <si>
    <t>Flat-rolled products of iron or non-alloy steel, of a width of &gt;= 600 mm, hot-rolled or cold-rolled "cold-reduced", plated or coated with aluminium (excl. products plated or coated with aluminium-zinc alloys)</t>
  </si>
  <si>
    <t>Flat products of iron or non-alloy steel, of a width of &gt;= 600 mm, hot-rolled or cold-rolled "cold-reduced", painted, varnished or coated with plastics</t>
  </si>
  <si>
    <t>Flat-rolled products of iron or non-alloy steel, of a width of less than 600 mm, not clad, plated or coated.</t>
  </si>
  <si>
    <t>Flat-rolled products of iron or non-alloy steel, simply hot-rolled on four faces or in a closed box pass, not clad, plated or coated, of a width of &gt; 150 mm but &lt; 600 mm and a thickness of &gt;= 4 mm, not in coils, without patterns in relief, commonly known as "wide flats"</t>
  </si>
  <si>
    <t>Flat-rolled products of iron or non-alloy steel, of a width &lt; 600 mm, not further worked than hot-rolled, not clad, plated or coated, of a thickness of &gt;= 4,75 mm (excl. "wide flats")</t>
  </si>
  <si>
    <t>Flat-rolled products of iron or non-alloy steel, of a width &lt; 600 mm, simply hot-rolled, not clad, plated or coated, of a thickness &lt; 4,75 mm (excl. "wide flats")</t>
  </si>
  <si>
    <t>Flat-rolled products of iron or non-alloy steel, of a width of &lt; 600 mm, simply cold-rolled "cold-reduced", not clad, plated or coated, containing by weight &lt; 0,25% of carbon</t>
  </si>
  <si>
    <t>Flat-rolled products of iron or non-alloy steel, of a width of &lt; 600 mm, simply cold-rolled "cold-reduced", not clad, plated or coated, containing by weight &gt;= 0,25% of carbon</t>
  </si>
  <si>
    <t>Flat-rolled products of iron or non-alloy steel, of a width of &lt; 600 mm, hot-rolled or cold-rolled "cold-reduced" and further worked, but not clad, plated or coated</t>
  </si>
  <si>
    <t>Flat-rolled products of iron or non-alloy steel, of a width of less than 600 mm, clad, plated or coated.</t>
  </si>
  <si>
    <t>Flat-rolled products of iron or non-alloy steel, of a width of &lt; 600 mm, hot-rolled or cold-rolled "cold-reduced", tinned</t>
  </si>
  <si>
    <t>Flat-rolled products of iron or non-alloy steel, of a width of &lt; 600 mm, hot-rolled or cold-rolled "cold-reduced", electrolytically plated or coated with zinc</t>
  </si>
  <si>
    <t>Flat-rolled products of iron or non-alloy steel, of a width of &lt; 600 mm, hot-rolled or cold-rolled "cold-reduced", tinned (excl. electrolytically plated or coated with zinc)</t>
  </si>
  <si>
    <t>Flat-rolled products of iron or non-alloy steel, of a width of &lt; 600 mm, hot-rolled or cold-rolled "cold-reduced", painted, varnished or coated with plastics</t>
  </si>
  <si>
    <t>Flat-rolled products of iron or non-alloy steel, of a width of &lt; 600 mm, hot-rolled or cold-rolled "cold-reduced", plated or coated (excl. tinned, plated or coated with zinc, painted, varnished or coated with plastics)</t>
  </si>
  <si>
    <t>Flat-rolled products of iron or non-alloy steel, of a width of &lt; 600 mm, hot-rolled or cold-rolled "cold-reduced", clad</t>
  </si>
  <si>
    <t>Bars and rods, hot-rolled, in irregularly wound coils, of iron or non-alloy steel.</t>
  </si>
  <si>
    <t>Bars and rods, hot-rolled, in irregularly wound coils of iron or non-alloy steel, with indentations, ribs, grooves or other deformations produced during the rolling process</t>
  </si>
  <si>
    <t>Bars and rods, hot-rolled, in irregularly wound coils, of non-alloy free-cutting steel (excl. bars and rods containing indentations, ribs, grooves or other deformations produced during the rolling process)</t>
  </si>
  <si>
    <t>Bars and rods, hot-rolled, in irregularly wound coils, of iron or non-alloy steel, of circular cross-section measuring &lt; 14 mm in diameter (excl. bars and rods of free-cutting steel, and bars and rods with indentations, ribs, grooves or other deformations produced during the rolling process)</t>
  </si>
  <si>
    <t>Bars and rods, hot-rolled, in irregularly wound coils, of iron or non-alloy steel (excl. products of circular cross-section measuring &lt; 14 mm in diameter, bars and rods of free-cutting steel, and bars and rods with indentations, ribs, grooves or other deformations produced during the rolling process)</t>
  </si>
  <si>
    <t>Other bars and rods of iron or non-alloy steel, not further worked than forged, hot-rolled, hot-drawn or hot-extruded, but including those twisted after rolling.</t>
  </si>
  <si>
    <t>Bars and rods, of iron or non-alloy steel, not further worked than forged (excl. in irregularly wound coils)</t>
  </si>
  <si>
    <t>Bars and rods, of iron or non-alloy steel, with indentations, ribs, groves or other deformations produced during the rolling process</t>
  </si>
  <si>
    <t>Bars and rods, of non-alloy free-cutting steel, not further worked than hot-rolled, hot-drawn or hot-extruded (excl. containing indentations, ribs, grooves or other deformations produced during the rolling process or twisted after rolling)</t>
  </si>
  <si>
    <t>Bars and rods, of iron or non-alloy steel, not further worked than hot-rolled, hot-drawn or hot-extruded, of rectangular "other than square" cross-section (excl. containing indentations, ribs, grooves or other deformations produced during the rolling process, bars and rods twisted after rolling and free-cutting steel)</t>
  </si>
  <si>
    <t>Bars and rods, of iron or non-alloy steel, only hot-rolled, only hot-drawn or only hot-extruded (excl. of rectangular [other than square] cross-section and those containing indentations, ribs, grooves or other deformations produced during the rolling process, and of non-alloy free-cutting steel)</t>
  </si>
  <si>
    <t>Other bars and rods of iron or non-alloy steel.</t>
  </si>
  <si>
    <t>Bars and rods, of non-alloy free-cutting steel, not further worked than cold-formed or cold-finished</t>
  </si>
  <si>
    <t>Bars and rods, of iron or non-alloy steel, not further worked than cold-formed or cold-finished (excl. of free-cutting steel)</t>
  </si>
  <si>
    <t>Bars or rods, of iron or non-alloy steel, cold-formed or cold-finished and further worked or hot-formed and further worked, n.e.s.</t>
  </si>
  <si>
    <t>Angles, shapes and sections of iron or non-alloy steel.</t>
  </si>
  <si>
    <t>U, I or H sections of iron or non-alloy steel, not further worked than hot-rolled, hot-drawn or extruded, of a height of &lt; 80 mm</t>
  </si>
  <si>
    <t>L sections of iron or non-alloy steel, not further worked than hot-rolled, hot-drawn or extruded, of a height of &lt; 80 mm</t>
  </si>
  <si>
    <t>T sections of iron or non-alloy steel, not further worked than hot-rolled, hot-drawn or extruded, of a height of &lt; 80 mm</t>
  </si>
  <si>
    <t>U sections of iron or non-alloy steel, not further worked than hot-rolled, hot-drawn or hot-extruded, of a height &gt;= 80 mm</t>
  </si>
  <si>
    <t>I sections of iron or non-alloy steel, not further worked than hot-rolled, hot-drawn or hot-extruded, of a height &gt;= 80 mm</t>
  </si>
  <si>
    <t>H sections of iron or non-alloy steel, not further worked than hot-rolled, hot-drawn or hot-extruded, of a height &gt;= 80 mm</t>
  </si>
  <si>
    <t>L sections of iron or non-alloy steel, not further worked than hot-rolled, hot-drawn or hot-extruded, of a height &gt;= 80 mm</t>
  </si>
  <si>
    <t>Angles, shapes and sections, of iron or non-alloy steel, from flat-rolled products simply cold-formed or cold-finished (excl. profiled sheet)</t>
  </si>
  <si>
    <t>Angles, shapes and sections, of iron or non-alloy steel, cold-formed or cold-finished from flat-rolled products and further worked</t>
  </si>
  <si>
    <t>Angles, shapes and sections, of iron or non-alloy steel, cold-formed or cold-finished and further worked, or hot-forged, or hot-formed by other means and further worked, n.e.s. (excl. from flat-rolled products)</t>
  </si>
  <si>
    <t>Wire of iron or non-alloy steel.</t>
  </si>
  <si>
    <t>Wire of iron or non-alloy steel, in coils, not plated or coated, whether or not polished (excl. bars and rods)</t>
  </si>
  <si>
    <t>Wire of iron or non-alloy steel, in coils, plated or coated with zinc (excl. bars and rods)</t>
  </si>
  <si>
    <t>Wire of iron or non-alloy steel, in coils, plated or coated with base metals (excl. plated or coated with zinc, and bars and rods)</t>
  </si>
  <si>
    <t>Wire of iron or non-alloy steel, in coils, plated or coated (excl. plated or coated with base metals, and bars and rods)</t>
  </si>
  <si>
    <t>Stainless steel in ingots or other primary forms; semi-finished products of stainless steel.</t>
  </si>
  <si>
    <t>Steel, stainless, in ingots and other primary forms (excl. waste and scrap in ingot form, and products obtained by continuous casting)</t>
  </si>
  <si>
    <t>Semi-finished products of stainless steel, of rectangular "other than square" cross-section</t>
  </si>
  <si>
    <t>Semi-finished products of stainless steel (excl. of rectangular [other than square] cross-section)</t>
  </si>
  <si>
    <t>Flat-rolled products of stainless steel, of a width of 600 mm or more.</t>
  </si>
  <si>
    <t>Flat-rolled products of stainless steel, of a width of&gt;= 600 mm, not further worked than hot-rolled, in coils, of a thickness of &gt;= 4,7 mm and &lt;= 10 mm</t>
  </si>
  <si>
    <t>Flat-rolled products of stainless steel, of a width of &gt;= 600 mm, not further worked than hot-rolled, in coils, of a thickness of &gt;= 3 mm and &lt; 4,75 mm</t>
  </si>
  <si>
    <t>Flat-rolled products of stainless steel, of a width of &gt;= 600 mm, not further worked than hot-rolled, in coils, of a thickness of &lt; 3 mm</t>
  </si>
  <si>
    <t>Flat-rolled products of stainless steel, of a width of &gt;= 600 mm, not further worked than hot-rolled, not in coils, of a thickness of &gt;= 4,75 mm and &lt;= 10 mm</t>
  </si>
  <si>
    <t>Flat-rolled products of stainless steel, of a width of &gt;= 600 mm, not further worked than hot-rolled, not in coils, of a thickness of &gt;= 3 mm and &lt; 4,75 mm</t>
  </si>
  <si>
    <t>Flat-rolled products of stainless steel, of a width of &gt;= 600 mm, not further worked than hot-rolled, not in coils, of a thickness of &lt; 3 mm</t>
  </si>
  <si>
    <t>Flat-rolled products of stainless steel, of a width of &gt;= 600 mm, not further worked than cold-rolled "cold-reduced", of a thickness of &gt;= 4,75 mm</t>
  </si>
  <si>
    <t>Flat-rolled products of stainless steel, of a width of &gt;= 600 mm, not further worked than cold-rolled "cold-reduced", of a thickness of &gt;= 3 mm but &lt; 4,75 mm</t>
  </si>
  <si>
    <t>Flat-rolled products of stainless steel, of a width of &gt;= 600 mm, not further worked than cold-rolled "cold-reduced", of a thickness of &gt;= 0,5 mm but &lt;= 1 mm</t>
  </si>
  <si>
    <t>Flat-rolled products of stainless steel, of a width of &gt;= 600 mm, not further worked than cold-rolled "cold-reduced", of a thickness of &lt; 0,5 mm</t>
  </si>
  <si>
    <t>Flat-rolled products of stainless steel, of a width of less than 600 mm.</t>
  </si>
  <si>
    <t>Flat-rolled products of stainless steel, of a width of &lt; 600 mm, not further worked than hot-rolled, of a thickness of &gt;= 4,75 mm</t>
  </si>
  <si>
    <t>Flat-rolled products of stainless steel, of a width of &lt; 600 mm, not further worked than hot-rolled, of a thickness of &lt; 4,75 mm</t>
  </si>
  <si>
    <t>Flat-rolled products of stainless steel, of a width of &lt; 600 mm, not further worked than cold-rolled "cold-reduced"</t>
  </si>
  <si>
    <t>Flat-rolled products of stainless steel, of a width of &lt; 600 mm, hot-rolled or cold-rolled "cold-reduced" and further worked</t>
  </si>
  <si>
    <t>Bars and rods, hot-rolled, in irregularly wound coils, of stainless steel.</t>
  </si>
  <si>
    <t>Bars and rods of stainless steel, hot-rolled, in irregularly wound coils</t>
  </si>
  <si>
    <t>Other bars and rods of stainless steel; angles, shapes and sections of stainless steel.</t>
  </si>
  <si>
    <t>Bars and rods of stainless steel, only hot-rolled, only hot-drawn or only hot-extruded, of circular cross-section</t>
  </si>
  <si>
    <t>Bars and rods of stainless steel, only hot-rolled, only hot-drawn or only extruded (excl. of circular cross-section)</t>
  </si>
  <si>
    <t>Other bars and rods of stainless steel, not further worked than cold-formed or cold-finished</t>
  </si>
  <si>
    <t>Other bars and rods of stainless steel, cold-formed or cold-finished and further worked, or not further worked than forged, or forged, or hot-formed by other means and further worked, n.e.s.</t>
  </si>
  <si>
    <t>Angles, shapes and sections of stainless steel, n.e.s.</t>
  </si>
  <si>
    <t>Wire of stainless steel.</t>
  </si>
  <si>
    <t>Wire of stainless steel, in coils (excl. bars and rods)</t>
  </si>
  <si>
    <t>Other alloy steel in ingots or other primary forms; semi-finished products of other alloy steel.</t>
  </si>
  <si>
    <t>Steel, alloy, other than stainless, in ingots or other primary forms (excl. waste and scrap in ingot form, and products obtained by continuous casting)</t>
  </si>
  <si>
    <t>Semi-finished products of alloy steel other than stainless</t>
  </si>
  <si>
    <t>Flat-rolled products of other alloy steel, of a width of 600 mm or more.</t>
  </si>
  <si>
    <t>Flat-rolled products of silicon-electrical steel, of a width of &gt;= 600 mm, grain-oriented</t>
  </si>
  <si>
    <t>Flat-rolled products of silicon-electrical steel, of a width of &gt;= 600 mm, non-grain-oriented</t>
  </si>
  <si>
    <t>Flat-rolled products of alloy steel other than stainless, of a width of &gt;= 600 mm, not further worked than hot-rolled, in coils (excl. products of silicon-electrical steel)</t>
  </si>
  <si>
    <t>Flat-rolled products of alloy steel other than stainless, of a width of &gt;= 600 mm, not further worked than hot-rolled, not in coils (excl. products of silicon-electrical steel)</t>
  </si>
  <si>
    <t>Flat-rolled products of alloy steel other than stainless, of a width of &gt;= 600 mm, hot-rolled or cold-rolled "cold-reduced" and electrolytically plated or coated with zinc (excl. products of silicon-electrical steel)</t>
  </si>
  <si>
    <t>Flat-rolled products of alloy steel other than stainless, of a width of &gt;= 600 mm, hot-rolled or cold-rolled "cold-reduced" and plated or coated with zinc (excl. electrolytically plated or coated and products of silicon-electrical steel)</t>
  </si>
  <si>
    <t>Flat-rolled products of alloy steel other than stainless, of a width of &gt;= 600 mm, hot-rolled or cold-rolled "cold-reduced" and further worked (excl. plated or coated with zinc and products of silicon-electrical steel)</t>
  </si>
  <si>
    <t>Flat-rolled products of other alloy steel, of a width of less than 600 mm.</t>
  </si>
  <si>
    <t>Flat-rolled products of silicon-electrical steel, of a width of &lt; 600 mm, hot-rolled or cold-rolled "cold-reduced", grain-oriented</t>
  </si>
  <si>
    <t>Flat-rolled products of silicon-electrical steel, of a width of &lt; 600 mm, hot-rolled or cold-rolled "cold-reduced", not grain-oriented</t>
  </si>
  <si>
    <t>Flat-rolled products of high-speed steel, of a width of &lt;= 600 mm, hot-rolled or cold-rolled "cold-reduced"</t>
  </si>
  <si>
    <t>Flat-rolled products of alloy steel other than stainless, of a width of &lt; 600 mm, not further worked than hot-rolled (excl. products of high-speed steel or silicon-electrical steel)</t>
  </si>
  <si>
    <t>Flat-rolled products of alloy steel other than stainless, of a width of &lt; 600 mm, not further worked than cold-rolled "cold-reduced" (excl. products of high-speed steel or silicon-electrical steel)</t>
  </si>
  <si>
    <t>Flat-rolled products of alloy steel other than stainless, of a width of &lt; 600 mm, hot-rolled or cold-rolled "cold-reduced" and further worked (excl. products of high-speed steel or silicon-electrical steel)</t>
  </si>
  <si>
    <t>Bars and rods, hot-rolled, in irregularly wound coils, of other alloy steel.</t>
  </si>
  <si>
    <t>Bars and rods of high-speed steel, hot-rolled, in irregularly wound coils</t>
  </si>
  <si>
    <t>Bars and rods of silico-manganese steel, hot-rolled, in irregularly wound coils</t>
  </si>
  <si>
    <t>Other bars and rods of other alloy steel; angles, shapes and sections, of other alloy steel; hollow drill bars and rods, of alloy or non-alloy steel.</t>
  </si>
  <si>
    <t>Bars and rods of high-speed steel (excl. semi-finished products, flat-rolled products and hot-rolled bars and rods in irregularly wound coils)</t>
  </si>
  <si>
    <t>Bars and rods of alloy steel other than stainless, not further worked than hot-rolled, hot-drawn or extruded (excl. products of high-speed steel or silico-manganese steel, semi-finished products, flat-rolled products and hot-rolled bars and rods in irregularly wound coils)</t>
  </si>
  <si>
    <t>Bars and rods of alloy steel other than stainless, not further worked than forged (excl. products of high-speed steel or silico-manganese steel, semi-finished products, flat-rolled products and hot-rolled bars and rods in irregularly wound coils)</t>
  </si>
  <si>
    <t>Bars and rods of alloy steel other than stainless, not further worked than cold-formed or cold-finished (excl. products of high-speed steel or silico-manganese steel, semi-finished products, flat-rolled products and hot-rolled bars and rods in irregularly wound coils)</t>
  </si>
  <si>
    <t>Bars and rods of alloy steel other than stainless, cold-formed or cold-finished and further worked or hot-formed and further worked, n.e.s. (excl. products of high-speed steel or silico-manganese steel, semi-finished products, flat-rolled products and hot-rolled bars and rods in irregularly wound coils)</t>
  </si>
  <si>
    <t>Angles, shapes and sections of alloy steel other than stainless, n.e.s.</t>
  </si>
  <si>
    <t>Hollow drill bars and rods, of alloy or non-alloy steel</t>
  </si>
  <si>
    <t>Wire of other alloy steel.</t>
  </si>
  <si>
    <t>Wire of silico-manganese steel, in coils (excl. bars and rods)</t>
  </si>
  <si>
    <t>Tubes, pipes and hollow profiles, seamless, of iron (other than cast iron) or steel.</t>
  </si>
  <si>
    <t>Tubes, pipes and hollow profiles, seamless, of circular cross-section, of iron or non-alloy steel, not cold-drawn or cold-rolled "cold-reduced" (excl. cast iron products, line pipe of a kind used for oil or gas pipelines, casing and tubing of a kind used for drilling for oil or gas)</t>
  </si>
  <si>
    <t>CC + RVC 25%</t>
  </si>
  <si>
    <r>
      <rPr>
        <b/>
        <sz val="11"/>
        <color theme="1"/>
        <rFont val="Calibri"/>
        <family val="2"/>
        <scheme val="minor"/>
      </rPr>
      <t>Engineering Exports Promotion Council, ASSOCHAM</t>
    </r>
    <r>
      <rPr>
        <sz val="11"/>
        <color theme="1"/>
        <rFont val="Calibri"/>
        <family val="2"/>
        <scheme val="minor"/>
      </rPr>
      <t xml:space="preserve"> : India has sufficient steel making capacity and is in the process of nearly doubling it in the coming years. Moreover, we wouldn't like third party steel coming through the FTA route. </t>
    </r>
  </si>
  <si>
    <t>Tubes, pipes and hollow profiles, seamless, of circular cross-section, of stainless steel, cold-drawn or cold-rolled "cold-reduced" (excl. line pipe of a kind used for oil or gas pipelines, casing and tubing of a kind used for drilling for oil or gas)</t>
  </si>
  <si>
    <t>Tubes, pipes and hollow profiles, seamless, of circular cross-section, of stainless steel, not cold-drawn or cold-rolled "cold-reduced" (excl. line pipe of a kind used for oil or gas pipelines or of a kind used for drilling for oil or gas)</t>
  </si>
  <si>
    <t>Other tubes and pipes (for example, welded, riveted or similarly closed), having circular cross-sections, the external diameter of which exceeds 406.4 mm, of iron or steel.</t>
  </si>
  <si>
    <t>Line pipe of a kind used for oil or gas pipelines, having circular cross-sections and an external diameter of &gt; 406,4 mm, of iron or steel, longitudinally submerged arc welded</t>
  </si>
  <si>
    <t>Line pipe of a kind used for oil or gas pipelines, having circular cross-sections and an external diameter of &gt; 406,4 mm, of iron or steel, longitudinally arc welded (excl. products longitudinally submerged arc welded)</t>
  </si>
  <si>
    <t>Line pipe of a kind used for oil or gas pipelines, having circular cross-sections and an external diameter of &gt; 406,4 mm, of flat-rolled products of iron or steel (excl. products longitudinally arc welded)</t>
  </si>
  <si>
    <t>Casing of a kind used in drilling for oil or gas, having circular cross-sections and an external diameter of &gt; 406,4 mm, of flat-rolled products of iron or steel</t>
  </si>
  <si>
    <t>Tubes and pipes having circular cross-sections and an external diameter of &gt; 406,4 mm, of iron or steel, longitudinally welded (excl. products of a kind used for oil or gas pipelines or of a kind used in drilling for oil or gas)</t>
  </si>
  <si>
    <t>Other tubes, pipes and hollow profiles (for example, open seam or welded, riveted or similarly closed), of iron or steel.</t>
  </si>
  <si>
    <t>Tubes, pipes and hollow profiles, welded, of circular cross-section, of stainless steel (excl. products having internal and external circular cross-sections and an external diameter of &gt; 406,4 mm, and products of a kind used for oil or gas pipelines or of a kind used in drilling for oil or gas)</t>
  </si>
  <si>
    <t>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t>
  </si>
  <si>
    <t>Tube or pipe fittings (for example, couplings, elbows, sleeves), of iron or steel.</t>
  </si>
  <si>
    <t>Tube or pipe fittings of non-malleable cast iron</t>
  </si>
  <si>
    <t>Cast tube or pipe fittings of iron or steel (excl. products of non-malleable cast iron)</t>
  </si>
  <si>
    <t>Flanges of stainless steel (excl. cast products)</t>
  </si>
  <si>
    <t>Engineering Exports Promotion Council, ASSOCHAM : Reason not specified</t>
  </si>
  <si>
    <t>Threaded elbows, bends and sleeves of stainless steel (excl. cast products)</t>
  </si>
  <si>
    <t>Butt welding tube or pipe fittings of stainless steel (excl. cast products)</t>
  </si>
  <si>
    <t>Tube or pipe fittings of stainless steel (excl. cast products, flanges, threaded elbows, bends and sleeves and butt weldings fittings)</t>
  </si>
  <si>
    <t>Flanges of iron or steel (excl. cast or stainless products)</t>
  </si>
  <si>
    <t>Threaded elbows, bends and sleeves, of stainless steel (excl. cast or stainless products)</t>
  </si>
  <si>
    <t>Butt welding fittings of iron or steel (excl. cast iron or stainless steel products, and flanges)</t>
  </si>
  <si>
    <t>Tube or pipe fittings, of iron or steel (excl. cast iron or stainless steel products; flanges; threaded elbows, bends and sleeves; butt welding fittings)</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</si>
  <si>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</si>
  <si>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Bridges and bridge-sections, of iron or steel</t>
  </si>
  <si>
    <t>Towers and lattice masts, of iron or steel</t>
  </si>
  <si>
    <t>Doors, windows and their frames and thresholds for doors, of iron or steel</t>
  </si>
  <si>
    <t>Equipment for scaffolding, shuttering, propping or pit-propping (excl. composite sheetpiling products and formwork panels for poured-in-place concrete, which have the characteristics of moulds)</t>
  </si>
  <si>
    <t>Structures and parts of structures, of iron or steel, n.e.s. (excl. bridges and bridge-sections, towers and lattice masts, doors and windows and their frames, thresholds for doors, props and similar equipment for scaffolding, shuttering, propping or pit-propping)</t>
  </si>
  <si>
    <t>Reservoirs, tanks, vats and similar containers for any material (other than compressed or liquefied gas), of iron or steel, of a capacity exceeding 300 l, whether or not lined or heat-insulated, but not fitted with mechanical or thermal equipment.</t>
  </si>
  <si>
    <t>Reservoirs, tanks, vats and similar containers, of iron or steel, for any material "other than compressed or liquefied gas", of a capacity of &gt; 300 l, not fitted with mechanical or thermal equipment, whether or not lined or heat-insulated (excl. containers specifically constructed or equipped for one or more types of transport)</t>
  </si>
  <si>
    <t>Tanks, casks, drums, cans, boxes and similar containers, for any material (other than compressed or liquefied gas), of iron or steel, of a capacity not exceeding 300 l, whether or not lined or heat-insulated, but not fitted with mechanical or thermal equipment.</t>
  </si>
  <si>
    <t>Tanks, casks, drums, cans, boxes and similar containers, of iron or steel, for any material, of a capacity of &gt;= 50 l but &lt;= 300 l, n.e.s. (excl. containers for compressed or liquefied gas, or containers fitted with mechanical or thermal equipment)</t>
  </si>
  <si>
    <t>Cans of iron or steel, of a capacity of &lt; 50 l, which are to be closed by soldering or crimping (excl. containers for compressed or liquefied gas)</t>
  </si>
  <si>
    <t>Tanks, casks, drums, cans, boxes and similar containers, of iron or steel, for any material, of a capacity of &lt; 50 l, n.e.s. (excl. containers for compressed or liquefied gas, or containers fitted with mechanical or thermal equipment, and cans which are to be closed by soldering or crimping)</t>
  </si>
  <si>
    <t>Containers for compressed or liquefied gas, of iron or steel.</t>
  </si>
  <si>
    <t>Containers of iron or steel, for compressed or liquefied gas (excl. containers specifically constructed or equipped for one or more types of transport)</t>
  </si>
  <si>
    <t>Stranded wire, ropes, cables, plaited bands, slings and the like, of iron or steel, not electrically insulated.</t>
  </si>
  <si>
    <t>Stranded wire, ropes and cables, of iron or steel (excl. electrically insulated products and twisted fencing wire and barbed wire)</t>
  </si>
  <si>
    <t>Plaited bands, slings and the like, of iron or steel (excl. electrically insulated products)</t>
  </si>
  <si>
    <t>Barbed wire of iron or steel; twisted hoop or single flat wire, barbed or not, and loosely twisted double wire, of a kind used for fencing, of iron or steel.</t>
  </si>
  <si>
    <t>Barbed wire of iron or steel; twisted hoop or single flat wire, barbed or not, and loosely twisted double wire, of a kind used for fencing, of iron or steel</t>
  </si>
  <si>
    <t>Cloth (including endless bands), grill, netting and fencing, of iron or steel wire; expanded metal of iron or steel.</t>
  </si>
  <si>
    <t>Endless bands of stainless steel wire, for machinery</t>
  </si>
  <si>
    <t>Woven cloth, incl. endless bands, of stainless steel wire (excl. woven products of metal fibres of a kind used for cladding, lining or similar purposes and endless bands for machinery)</t>
  </si>
  <si>
    <t>Woven cloth, incl. endless bands, of iron or steel wire (excl. stainless and woven products of metal fibres of a kind used for cladding, lining or similar purposes)</t>
  </si>
  <si>
    <t>Grill, netting and fencing, welded at the intersection, having a mesh size of &gt;= 100 cm², of iron or steel wire with a maximum cross-sectional dimension of &gt;= 3 mm</t>
  </si>
  <si>
    <t>Grill, netting and fencing, of iron or steel wire, welded at the intersection, plated or coated with zinc (excl. products of wire with a maximum cross-sectional dimension of &gt;= 3 mm and having a mesh size of &gt;= 100 cm²)</t>
  </si>
  <si>
    <t>Grill, netting and fencing, of iron or steel wire, welded at the intersection (excl. products of wire with a maximum cross-sectional dimension of &gt;= 3 mm and having a mesh size of &gt;= 100 cm², and grill, netting and fencing plated or coated with zinc)</t>
  </si>
  <si>
    <t>Grill, netting and fencing, of iron or steel wire, not welded at the intersection, plated or coated with zinc</t>
  </si>
  <si>
    <t>Grill, netting and fencing, of iron or steel wire, not welded at the intersection, coated with plastics</t>
  </si>
  <si>
    <t>Grill, netting and fencing, of iron or steel wire, not welded at the intersection (excl. plated or coated with zinc or coated with plastics)</t>
  </si>
  <si>
    <t>Expanded metal, of iron or steel</t>
  </si>
  <si>
    <t>Chain and parts thereof, of iron or steel.</t>
  </si>
  <si>
    <t>Roller chain of iron or steel</t>
  </si>
  <si>
    <t>Articulated link chain of iron or steel (excl. roller chain)</t>
  </si>
  <si>
    <t>Parts of articulated link chain, of iron or steel</t>
  </si>
  <si>
    <t>Skid chain for motor vehicles, of iron or steel</t>
  </si>
  <si>
    <t>Stud-link of iron or steel</t>
  </si>
  <si>
    <t>Welded link chain of iron or steel (excl. articulated link chain, skid chain and stud-link chain)</t>
  </si>
  <si>
    <t>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t>
  </si>
  <si>
    <t>Parts of skid chain, stud-link chain and other chains of heading 7315 (excl. articulated link chain)</t>
  </si>
  <si>
    <t>Anchors, grapnels and parts thereof, of iron or steel.</t>
  </si>
  <si>
    <t>Anchors, grapnels and parts thereof, of iron or steel</t>
  </si>
  <si>
    <t>Nails, tacks, drawing pins, corrugated nails, staples (other than those of heading 83.05) and similar articles, of iron or steel, whether or not with heads of other material, but excluding such articles with heads of copper.</t>
  </si>
  <si>
    <t>Nails, tacks, drawing pins, corrugated nails, staples and similar articles of iron or steel, whether or not with heads of other material (excl. such articles with heads of copper and staples in strips)</t>
  </si>
  <si>
    <t>Screws, bolts, nuts, coach screws, screw hooks, rivets, cotters, cotter-pins, washers (including spring washers) and similar articles, of iron or steel.</t>
  </si>
  <si>
    <t>Coach screws of iron or steel</t>
  </si>
  <si>
    <t>Wood screws of iron or steel (excl. coach screws)</t>
  </si>
  <si>
    <t>Screw hooks and screw rings, of iron or steel</t>
  </si>
  <si>
    <t>Self-tapping screws, of iron or steel (excl. wook screws)</t>
  </si>
  <si>
    <t>Threaded screws and bolts, of iron or steel, whether or not with their nuts and washers (excl. coach screws and other wood screws, screw hooks and screw rings, self-tapping screws, lag screws, stoppers, plugs and the like, threaded)</t>
  </si>
  <si>
    <t>Nuts of iron or steel</t>
  </si>
  <si>
    <t>Threaded articles, of iron or steel, n.e.s.</t>
  </si>
  <si>
    <t>Spring washers and other lock washers, of iron or steel</t>
  </si>
  <si>
    <t>Washers of iron or steel (excl. spring washers and other lock washers)</t>
  </si>
  <si>
    <t>Rivets of iron or steel (excl. tubular and bifurcated rivets for particular uses)</t>
  </si>
  <si>
    <t>Cotters and cotter pins, of iron or steel</t>
  </si>
  <si>
    <t>Non-threaded articles, of iron or steel</t>
  </si>
  <si>
    <t>Sewing needles, knitting needles, bodkins, crochet hooks, embroidery stilettos and similar articles, for use in the hand, of iron or steel; safety pins and other pins of iron or steel, not elsewhere specified or included.</t>
  </si>
  <si>
    <t>Safety pins and other pins of iron or steel, n.e.s.</t>
  </si>
  <si>
    <t>Knitting needles, bodkins, crochet hooks, embroidery stilettos and similar articles, for use in the hand, of iron or steel</t>
  </si>
  <si>
    <t>Springs and leaves for springs, of iron or steel.</t>
  </si>
  <si>
    <t>Leaf-springs and leaves therefor, of iron or steel (excl. clock and watch springs and shock absorbers and torque rod or torsion bar springs of Section 17)</t>
  </si>
  <si>
    <t>Helical springs, of iron or steel (excl. flat spiral springs, clock and watch springs, springs for sticks and handles of umbrellas or parasols, and shock absorbers of Section 17)</t>
  </si>
  <si>
    <t>Springs and leaves for springs, of iron or steel, incl. flat spiral springs (excl. helical springs, spiral springs, leaf-springs and leaves therefor, clock and watch springs, spring washers and other lock washers and shock absorbers and torque rod or torsion bar springs of Section 17)</t>
  </si>
  <si>
    <t>Stoves, ranges, grates, cookers (including those with subsidiary boilers for central heating), barbecues, braziers, gas-rings, plate warmers and similar non-electric domestic appliances, and parts thereof, of iron or steel.</t>
  </si>
  <si>
    <t>Appliances for baking, frying, grilling and cooking and plate warmers, for domestic use, of iron or steel, for gas fuel or for both gas and other fuels (excl. large cooking appliances)</t>
  </si>
  <si>
    <t>Appliances for baking, frying, grilling and cooking and plate warmers, for domestic use, of iron or steel, for liquid fuel (excl. large cooking appliances)</t>
  </si>
  <si>
    <t>Appliances for baking, frying, grilling and cooking and plate warmers, for domestic use, of iron or steel, for solid fuel or other non-electric source of energy (excl. liquid or gaseous fuel, and large cooking appliances)</t>
  </si>
  <si>
    <t>Stoves, heaters, grates, fires, wash boilers, braziers and similar appliances, of iron or steel, for gas fuel or for both gas and other fuels (excl. cooking appliances, whether or not with oven, separate ovens, plate warmers, central heating boilers, geysers and hot water cylinders and large cooking appliances)</t>
  </si>
  <si>
    <t>Stoves, heaters, grates, fires, wash boilers, braziers and similar appliances, of iron or steel, for liquid fuel (excl. cooking appliances, whether or not with oven, separate ovens, plate warmers, central heating boilers, geysers, hot water cylinders and large cooking appliances)</t>
  </si>
  <si>
    <t>Stoves, heaters, grates, fires, wash boilers, braziers and similar domestic appliances, of iron or steel, for solid fuel or other non-electricsource of energy (excl. liquid or gaseous fuel, and cooking appliances, whether or not with oven, separate ovens, plate warmers, central heating boilers, hot water cylinders and large cooking appliances)</t>
  </si>
  <si>
    <t>Parts of domestic appliances non-electrically heated of heading 7321, n.e.s.</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</si>
  <si>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</si>
  <si>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Radiators for central heating, non-electrically heated, and parts thereof, of iron or steel (excl. parts, elsewhere specified or included, and central-heating boilers)</t>
  </si>
  <si>
    <t>CTSH + RVC 40%</t>
  </si>
  <si>
    <t>Radiators for central heating, non-electrically heated, and parts thereof, of iron other than cast iron or steel (excl. parts, elsewhere specified or included, and central-heating boilers)</t>
  </si>
  <si>
    <t>Air heaters and hot-air distributors, incl. distributors which can also distribute fresh or conditioned air, non-electrically heated, incorporating a motor-driven fan or blower, and parts thereof, of iron or steel</t>
  </si>
  <si>
    <t>Table, kitchen or other household articles and parts thereof, of iron or steel; iron or steel wool; pot scourers and scouring or polishing pads, gloves and the like, of iron or steel.</t>
  </si>
  <si>
    <t>Iron or steel wool; pot scourers and scouring or polishing pads, gloves and the like, of iron or steel</t>
  </si>
  <si>
    <t>Table, kitchen or other household articles, and parts thereof, of cast iron, not enamelled (excl. cans, boxes and similar containers of heading 7310; waste baskets; shovels, corkscrews and other articles of the nature of a work implement; articles of cutlery, spoons, ladles, forks etc. of heading 8211 to 8215; ornamental articles; sanitary ware)</t>
  </si>
  <si>
    <t>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t>
  </si>
  <si>
    <t>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t>
  </si>
  <si>
    <t>Table, kitchen or other household articles, and parts thereof, of iron other than cast iron or steel other than stainless, enamelled (excl. cans, boxes and similar containers of heading 7310; waste baskets; shovels, corkscrews and other articles of the nature of a work implement; articles of cutlery, spoons, ladles, forks etc. of heading 8211 to 8215; ornamental articles; sanitary ware; articles for table use)</t>
  </si>
  <si>
    <t>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t>
  </si>
  <si>
    <t>Sanitary ware and parts thereof, of iron or steel.</t>
  </si>
  <si>
    <t>Sinks and washbasins, of stainless steel</t>
  </si>
  <si>
    <t>Baths of cast iron, whether or not enamelled</t>
  </si>
  <si>
    <t>Baths of steel sheet</t>
  </si>
  <si>
    <t>Sanitary ware, incl. parts thereof (excl. cans, boxes and similar containers of heading 7310, small wall cabinets for medical supplies or toiletries and other furniture of chapter 94, and fittings, complete sinks and washbasins, of stainless steel, complete baths and fittings)</t>
  </si>
  <si>
    <t>Other cast articles of iron or steel.</t>
  </si>
  <si>
    <t>Articles of non-malleable cast iron, n.e.s.</t>
  </si>
  <si>
    <t>Grinding balls and similar articles for mills, cast (excl. such articles of non-malleable cast iron)</t>
  </si>
  <si>
    <t>Cast articles of iron or steel, n.e.s. (excl. articles of non-malleable cast iron, and grinding balls and similar articles for mills)</t>
  </si>
  <si>
    <t>Other articles of iron or steel.</t>
  </si>
  <si>
    <t>Grinding balls and similar articles for mills, of iron or steel, forged or stamped, but not further worked</t>
  </si>
  <si>
    <t>Articles of iron or steel, forged or stamped, but not further worked, n.e.s. (excl. grinding balls and similar articles for mills)</t>
  </si>
  <si>
    <t>Articles of iron or steel wire, n.e.s.</t>
  </si>
  <si>
    <t>Articles of iron or steel, n.e.s. (excl. cast articles or articles of iron or steel wire)</t>
  </si>
  <si>
    <t>Copper mattes; cement copper (precipitated copper).</t>
  </si>
  <si>
    <t>Copper mattes; cement copper "precipitated copper"</t>
  </si>
  <si>
    <t>Unrefined copper; copper anodes for electrolytic refining.</t>
  </si>
  <si>
    <t>Copper, unrefined; copper anodes for electrolytic refining</t>
  </si>
  <si>
    <t>Refined copper and copper alloys, unwrought.</t>
  </si>
  <si>
    <t>Copper, refined, in the form of wire-bars</t>
  </si>
  <si>
    <t>Copper, refined, in the form of billets</t>
  </si>
  <si>
    <t>Copper, refined, unwrought (excl. copper in the form of billets, wire-bars, cathodes and sections of cathodes)</t>
  </si>
  <si>
    <t>Copper-zinc base alloys "brass" unwrought</t>
  </si>
  <si>
    <t>Copper-tin base alloys "bronze" unwrought</t>
  </si>
  <si>
    <t>Copper alloys unwrought (excl. copper-zinc base alloys "brass", copper-zinc base alloys "bronze", and copper master alloys of heading 7405)</t>
  </si>
  <si>
    <t>Master alloys of copper.</t>
  </si>
  <si>
    <t>Master alloys of copper (excl. phosphorus-copper compounds "copper phosphide" containing by weight &gt; 15% phosphorus)</t>
  </si>
  <si>
    <t>Copper powders and flakes.</t>
  </si>
  <si>
    <t>Copper powders, of non-lamellar structure (excl. grains of copper)</t>
  </si>
  <si>
    <t>Copper powders, of lamellar structure, and flakes of copper (excl. grains of copper and spangles of heading 8308)</t>
  </si>
  <si>
    <t>Copper bars, rods and profiles.</t>
  </si>
  <si>
    <t>Bars, rods and profiles, of refined copper, n.e.s.</t>
  </si>
  <si>
    <t>Bars, rods and profiles, of copper-zinc base alloys "brass", n.e.s.</t>
  </si>
  <si>
    <t>Engineering Exports Promotion Council : 0</t>
  </si>
  <si>
    <t>Bars, rods and profiles of copper alloys, n.e.s. (excl. such articles of copper-zinc base alloys "brass")</t>
  </si>
  <si>
    <t>Copper wire.</t>
  </si>
  <si>
    <t>Wire of refined copper, with a maximum cross-sectional dimension of &gt; 6 mm</t>
  </si>
  <si>
    <t>CTH, ex 7407</t>
  </si>
  <si>
    <t>Wire of copper-zinc base alloys "brass"</t>
  </si>
  <si>
    <t>Wire of copper-nickel alloys "cupro-nickel" or copper-nickel-zinc alloys "nickel silver"</t>
  </si>
  <si>
    <t>Wire of copper alloys (other than copper-zinc alloys [brass], copper-nickel alloys [cupro-nickel] or copper-nickel-zinc alloys [nickel silver])</t>
  </si>
  <si>
    <t>CTH + RVC 60%</t>
  </si>
  <si>
    <t>Copper plates, sheets and strip, of a thickness exceeding 0.15 mm.</t>
  </si>
  <si>
    <t>Plates, sheets and strip, of refined copper, not in coils, of a thickness of &gt; 0,15 mm (excl. expanded sheet and strip and electrically insulated strip)</t>
  </si>
  <si>
    <t>Plates, sheets and strip, of copper-zinc base alloys "brass", of a thickness of &gt; 0,15 mm, in coils (excl. expanded sheet and strip and electrically insulated strip)</t>
  </si>
  <si>
    <t>Plates, sheets and strip, of copper-zinc base alloys "brass", of a thickness of &gt; 0,15 mm, not in coils (excl. expanded sheet and strip and electrically insulated strip)</t>
  </si>
  <si>
    <t>Plates, sheets and strip, of copper-tin base alloys "bronze", of a thickness of &gt; 0,15 mm, in coils (excl. expanded sheet and strip and electrically insulated strip)</t>
  </si>
  <si>
    <t>Plates, sheets and strip, of copper-tin base alloys "bronze", of a thickness of &gt; 0,15 mm, not in coils (excl. expanded sheet and strip and electrically insulated strip)</t>
  </si>
  <si>
    <t>Plates, sheets and strip, of copper-nickel base alloys "cupro-nickel" or copper-nickel-zinc base alloys "nickel silver", of a thickness of &gt; 0,15 mm, not in coils (excl. expanded sheet and strip and electrically insulated strip)</t>
  </si>
  <si>
    <t>Plates, sheets and strip, of copper alloys, of a thickness of &gt; 0,15 mm (excl. copper-zinc base alloys "brass", copper-zinc base alloys "bronze", copper-nickel base alloys "cupro-nickel", copper-nickel-zinc base alloys "nickel silver", and expanded sheet and strip and electrically insulated strip)</t>
  </si>
  <si>
    <t>Copper foil (whether or not printed or backed with paper, paperboard, plastics or similar backing materials) of a thickness (excluding any backing) not exceeding 0.15 mm.</t>
  </si>
  <si>
    <t>Refined copper foil, backed, of a thickness "excl. any backing" of &lt;= 0,15 mm (excl. stamping foils of heading 3212, metal yarns and metallised yarns and foil made up as christmas tree decorating material)</t>
  </si>
  <si>
    <t>Engineering Exports Promotion Council : Reason not specified</t>
  </si>
  <si>
    <t>Copper tubes and pipes.</t>
  </si>
  <si>
    <t>Tubes and pipes of refined copper</t>
  </si>
  <si>
    <t>Tubes and pipes of copper-zinc base alloys "brass"</t>
  </si>
  <si>
    <t>Tubes and pipes of copper-nickel base alloys "cupro-nickel" or copper-nickel-zinc base alloys "nickel silver"</t>
  </si>
  <si>
    <t>Tubes and pipes of copper alloys (excl. copper-zinc base alloys "brass", copper-nickel base alloys "cupro-nickel" and copper-nickel-zinc base alloys "nickel silver")</t>
  </si>
  <si>
    <t>Copper tube or pipe fittings (for example, couplings, elbows, sleeves).</t>
  </si>
  <si>
    <t>Refined copper tube or pipe fittings "e.g., couplings, elbows, sleeves"</t>
  </si>
  <si>
    <t>Copper alloy tube or pipe fittings "e.g., couplings, elbows, sleeves"</t>
  </si>
  <si>
    <t>Stranded wire, cables, plaited bands and the like, of copper, not electrically insulated.</t>
  </si>
  <si>
    <t>Stranded wire, cables, plaited bands and the like, of copper (excl. electrically insulated products)</t>
  </si>
  <si>
    <t>Nails, tacks, drawing pins, staples (other than those of heading 83.05) and similar articles, of copper or of iron or steel with heads of copper; screws, bolts, nuts, screw hooks, rivets, cotters, cotter-pins, washers (including spring washers) and similar articles, of copper.</t>
  </si>
  <si>
    <t>Nails, tacks, drawing pins, staples and similar articles, of copper or with shafts of iron or steel and heads of copper (excl. staples in strips)</t>
  </si>
  <si>
    <t>Washers, "incl. spring washers and spring lock washers", of copper</t>
  </si>
  <si>
    <t>Rivets, cotters, cotter pins and the like, not threaded, of copper (excl. spring washers and spring lock washers)</t>
  </si>
  <si>
    <t>Screws, bolts, nuts and similar articles, threaded, of copper (other than screw hooks, ring- and eyebolts, lag screws, plugs, bungs and the like, with screw thread)</t>
  </si>
  <si>
    <t>Screw hooks, screw rings and the like, threaded, of copper (excl. standard screws and bolts and nuts)</t>
  </si>
  <si>
    <t>Table, kitchen or other household articles and parts thereof, of copper; pot scourers and scouring or polishing pads, gloves and the like, of copper; sanitary ware and parts thereof, of copper.</t>
  </si>
  <si>
    <t>Table, kitchen or other household articles and parts thereof, and pot scourers and scouring or polishing pads, gloves and the like, of copper (excl. cans, boxes and similar containers of heading 7419, articles of the nature of a work implement, articles of cutlery, spoons, ladles, etc., ornamental articles and sanitary ware)</t>
  </si>
  <si>
    <t>Sanitary ware and parts thereof, of copper (excl. cans, boxes and similar containers of heading 7419, and fittings)</t>
  </si>
  <si>
    <t>Other articles of copper.</t>
  </si>
  <si>
    <t>Chain and parts thereof, of copper (excl. watch chains, necklace chains and the like)</t>
  </si>
  <si>
    <t>Articles of copper, cast, moulded, stamped or forged, but not further worked, n.e.s.</t>
  </si>
  <si>
    <t>Articles of copper, n.e.s.</t>
  </si>
  <si>
    <t>Nickel mattes, nickel oxide sinters and other intermediate products of nickel metallurgy.</t>
  </si>
  <si>
    <t>Nickel oxide sinters and other intermediate products of nickel metallurgy (excl. nickel mattes)</t>
  </si>
  <si>
    <t>CTH or RVC 35%</t>
  </si>
  <si>
    <t>Aluminium plates, sheets and strip, of a thickness exceeding 0.2 mm.</t>
  </si>
  <si>
    <t>Plates, sheets and strip, of aluminium alloys, of a thickness of &gt; 0,2 mm, square or rectangular (excl. expanded plates, sheets and strip)</t>
  </si>
  <si>
    <t>CTH + RVC 50%</t>
  </si>
  <si>
    <t xml:space="preserve">Engineering Exports Promotion Council : Both India and Canada have sufficient reserves of bauxite and coal, which are the raw materials of Aluminium. In order to avoid import of aluminium produced elsewhere via the partner country we require a stricter PSR as both the countries are able to meet this PSR requirements. moreover, we dont want Aluminium produced in canada from secondary sources to be imported under prefrential route into India even though Canada is self sufficient in producing Aluminium from primary sources. </t>
  </si>
  <si>
    <t>Plates, sheets and strip, of non-alloy aluminium, of a thickness of &gt; 0,2 mm (other than square or rectangular)</t>
  </si>
  <si>
    <t>Plates, sheets and strip, of aluminium alloys, of a thickness of &gt; 0,2 mm (other than square or rectangular)</t>
  </si>
  <si>
    <t>Aluminium foil (whether or not printed or backed with paper, paperboard, plastics or similar backing materials) of a thickness (excluding any backing) not exceeding 0.2 mm.</t>
  </si>
  <si>
    <t>Aluminium foil, not backed, rolled but not further worked, of a thickness of &lt;= 0,2 mm (excl. stamping foils of heading 3212, and foil made up as christmas tree decorating material)</t>
  </si>
  <si>
    <t>Aluminium foil, not backed, rolled and further worked, of a thickness of &lt;= 2 mm (excl. stamping foils of heading 3212, and foil made up as christmas tree decorating material)</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</si>
  <si>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</si>
  <si>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Doors, windows and their frames and thresholds for door, of aluminium (excl. door furniture)</t>
  </si>
  <si>
    <t>Structures and parts of structures, of aluminium, n.e.s., and plates, rods, profiles, tubes and the like, prepared for use in structures, of aluminium, n.e.s. (excl. prefabricated buildings of heading 9406, doors and windows and their frames and thresholds for doors)</t>
  </si>
  <si>
    <t>Aluminium reservoirs, tanks, vats and similar containers, for any material (other than compressed or liquefied gas), of a capacity exceeding 300 l, whether or not lined or heat-insulated, but not fitted with mechanical or thermal equipment.</t>
  </si>
  <si>
    <t>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</si>
  <si>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</si>
  <si>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Collapsible tubular containers, of aluminium</t>
  </si>
  <si>
    <t>Casks, drums, cans, boxes and similar containers, incl. rigid tubular containers, of aluminium, for any material (other than compressed or liquefied gas), of a capacity of &lt;= 300 l, n.e.s.</t>
  </si>
  <si>
    <t>Aluminium containers for compressed or liquefied gas.</t>
  </si>
  <si>
    <t>Aluminium containers for compressed or liquefied gas</t>
  </si>
  <si>
    <t>Stranded wire, cables, plaited bands and the like, of aluminium, not electrically insulated.</t>
  </si>
  <si>
    <t>Stranded wire, cables, plaited bands and the like, of aluminium, with steel core (excl. such products electrically insulated)</t>
  </si>
  <si>
    <r>
      <t>Vedanta-</t>
    </r>
    <r>
      <rPr>
        <sz val="11"/>
        <color rgb="FF000000"/>
        <rFont val="Calibri"/>
        <family val="2"/>
      </rPr>
      <t>Both India and Canada have sufficient reserves of bauxite and coal, which are the raw materials of Aluminium</t>
    </r>
    <r>
      <rPr>
        <b/>
        <sz val="11"/>
        <color rgb="FF000000"/>
        <rFont val="Calibri"/>
        <family val="2"/>
      </rPr>
      <t xml:space="preserve">. </t>
    </r>
    <r>
      <rPr>
        <sz val="11"/>
        <color rgb="FF000000"/>
        <rFont val="Calibri"/>
        <family val="2"/>
      </rPr>
      <t xml:space="preserve">In order to avoid import of aluminium produced elsewhere via the partner country we require a stricter PSR as both the countries are able to meet this PSR requirements. moreover, we dont want Aluminium produced in canada from secondary sources to be imported under prefrential route into India even though Canada is self sufficient in producing Aluminium from primary sources. </t>
    </r>
  </si>
  <si>
    <t>Stranded wires, cables, ropes and similar articles, of aluminium (other than with steel core and electrically insulated products)</t>
  </si>
  <si>
    <t>Table, kitchen or other household articles and parts thereof, of aluminium; pot scourers and scouring or polishing pads, gloves and the like, of aluminium; sanitary ware and parts thereof, of aluminium.</t>
  </si>
  <si>
    <t>Table, kitchen or other household articles and parts thereof, and pot scourers and scouring or polishing pads, gloves and the like, of aluminium (excl. cans, boxes and similar containers of heading 7612, articles of the nature of a work implement, spoons, ladles, forks and other articles of heading 8211 to 8215, ornamental articles, fittings and sanitary ware)</t>
  </si>
  <si>
    <t>Sanitary ware and parts thereof, of aluminium (excl. cans, boxes and similar containers of heading 7612, and fittings)</t>
  </si>
  <si>
    <t>Other articles of aluminium.</t>
  </si>
  <si>
    <t>Nails, tacks, staples, screws, bolts, nuts, screw hooks, rivets, cotters, cotter pins, washers and similar articles, of aluminium (excl. staples in strips, plugs, bungs and the like, threaded)</t>
  </si>
  <si>
    <t>Cloth, grill, netting and fencing, of aluminium wire (excl. cloth of metal fibres for clothing, lining and similar uses, and cloth, grill and netting made into hand sieves or machine parts)</t>
  </si>
  <si>
    <t>Articles of aluminium, n.e.s.</t>
  </si>
  <si>
    <t>Unwrought zinc.</t>
  </si>
  <si>
    <t>Unwrought zinc, not alloyed, containing by weight &gt;= 99,99% of zinc</t>
  </si>
  <si>
    <t>CTH + RVC 80%</t>
  </si>
  <si>
    <t>Vedanta Ltd, ASSOCHAM : Korea is not having any zinc mines. The country import zinc concentrates from asutralia and do value addition for exporting zinc products to india whereas India do 100% value addition right from mining t metal production. It is unfair to open up the rightful domestic market of India to free imports, that too when there is hardly any value addition made for the product at the exporting country. Therefore PSR clause in India-Korea CEPA need to be amended as CTH+35% instead of CTH for zinc products under chapter code 79</t>
  </si>
  <si>
    <t>Unwrought zinc, not alloyed, containing by weight &lt; 99,99% of zinc</t>
  </si>
  <si>
    <t>Unwrought zinc alloys</t>
  </si>
  <si>
    <t>Zinc waste and scrap.</t>
  </si>
  <si>
    <t>Zinc waste and scrap (excl. ash and residues from zinc production "heading 2620", ingots and other similar unwrought shapes, of remelted waste and scrap, of zinc "heading 7901" and waste and scrap of primary cells, primary batteries and electric accumulators)</t>
  </si>
  <si>
    <t>Other articles of zinc.</t>
  </si>
  <si>
    <t>Articles of zinc, n.e.s.</t>
  </si>
  <si>
    <t>Tin waste and scrap.</t>
  </si>
  <si>
    <t>Tin waste and scrap (excl. ash and residues from the manufacture of tin of heading 2620, and ingots and similar unwrought tin produced from melted tin waste and scrap of heading 8001)</t>
  </si>
  <si>
    <t>Other articles of tin.</t>
  </si>
  <si>
    <t>Articles of tin, n.e.s.</t>
  </si>
  <si>
    <t>Magnesium and articles thereof, including waste and scrap.</t>
  </si>
  <si>
    <t>Articles of magnesium, n.e.s.</t>
  </si>
  <si>
    <t>Cobalt mattes and other intermediate products of cobalt metallurgy; cobalt and articles thereof, including waste and scrap.</t>
  </si>
  <si>
    <t>Cobalt mattes and other intermediate products of cobalt metallurgy; unwrought cobalt; cobalt powders</t>
  </si>
  <si>
    <t>Titanium and articles thereof, including waste and scrap.</t>
  </si>
  <si>
    <t>Articles of titanium, n.e.s.</t>
  </si>
  <si>
    <t>Zirconium and articles thereof, including waste and scrap.</t>
  </si>
  <si>
    <t>Unwrought zirconium; zirconium powders</t>
  </si>
  <si>
    <t>Beryllium, chromium, germanium, vanadium, gallium, hafnium, indium, niobium (columbium), rhenium and thallium, and articles of these metals, including waste and scrap.</t>
  </si>
  <si>
    <t>Unwrought chromium; chromium powders</t>
  </si>
  <si>
    <t>Interchangeable tools for hand tools, whether or not power-operated, or for machine-tools (for example, for pressing, stamping, punching, tapping, threading, drilling, boring, broaching, milling, turning or screw driving), including dies for drawing or extruding metal, and rock drilling or earth boring tools.</t>
  </si>
  <si>
    <t>Interchangeable tools for pressing, stamping or punching</t>
  </si>
  <si>
    <t>Plates, sticks, tips and the like for tools, unmounted, of cermets.</t>
  </si>
  <si>
    <t>Plates, sticks, tips and the like for tools, unmounted, of sintered metal carbides or cermets</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</si>
  <si>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</si>
  <si>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Base metal mountings, fittings and similar articles suitable for motor vehicles (excl. hinges and castors)</t>
  </si>
  <si>
    <t>Nuclear reactors; fuel elements (cartridges), non-irradiated, for nuclear reactors; machinery and apparatus for isotopic separation.</t>
  </si>
  <si>
    <t>Parts of nuclear reactors, n.e.s. [Euratom]</t>
  </si>
  <si>
    <t>Spark-ignition reciprocating or rotary internal combustion piston engines.</t>
  </si>
  <si>
    <t>Spark-ignition reciprocating piston engine, of a kind used for vehicles of chapter 87, of a cylinder capacity &gt; 1.000 cm³</t>
  </si>
  <si>
    <t>Compression-ignition internal combustion piston engines (diesel or semi-diesel engines).</t>
  </si>
  <si>
    <t>Compression-ignition internal combustion piston engine "diesel or semi-diesel engine", for the propulsion of vehicles of chapter 87</t>
  </si>
  <si>
    <t>Parts suitable for use solely or principally with the engines of heading 84.07 or 84.08.</t>
  </si>
  <si>
    <t>Parts suitable for use solely or principally with spark-ignition internal combustion piston engine, n.e.s.</t>
  </si>
  <si>
    <t>Parts suitable for use solely or principally with compression-ignition internal combustion piston engine "diesel or semi-diesel engine", n.e.s.</t>
  </si>
  <si>
    <t>Other engines and motors.</t>
  </si>
  <si>
    <t>Hydraulic power engines and motors (excl. hydraulic turbines and water wheels of heading 8410, steam turbines and hydraulic power engines and motors, linear acting)</t>
  </si>
  <si>
    <t>Pumps for liquids, whether or not fitted with a measuring device; liquid elevators.</t>
  </si>
  <si>
    <t>Parts of pumps for liquids, n.e.s.</t>
  </si>
  <si>
    <t>Air or vacuum pumps, air or other gas compressors and fans; ventilating or recycling hoods incorporating a fan, whether or not fitted with filters.</t>
  </si>
  <si>
    <t>Compressors for refrigerating equipment</t>
  </si>
  <si>
    <t>Fans (excl. table, floor, wall, window, ceiling or roof fans, with a self-contained electric motor of an output &lt;= 125 W)</t>
  </si>
  <si>
    <t>Air pumps, air or other gas compressors and ventilating or recycling hoods incorporating a fan, whether or not fitted with filters, having a maximum horizontal side &gt; 120 cm (excl. vacuum pumps, hand- or foot-operated air pumps, compressors for refrigerating equipment and air compressors mounted on a wheeled chassis for towing)</t>
  </si>
  <si>
    <t>Parts of : air or vacuum pumps, air or other gas compressors, fans and ventilating or recycling hoods incorporating a fan, n.e.s.</t>
  </si>
  <si>
    <t>Air conditioning machines, comprising a motor-driven fan and elements for changing the temperature and humidity, including those machines in which the humidity cannot be separately regulated.</t>
  </si>
  <si>
    <t>Window or wall air conditioning machines, self-contained or "split-system"</t>
  </si>
  <si>
    <t>Parts of air conditioning machines, comprising a motor-driven fan and elements for changing the temperature and humidity, n.e.s.</t>
  </si>
  <si>
    <t>Refrigerators, freezers and other refrigerating or freezing equipment, electric or other; heat pumps other than air conditioning machines of heading 84.15.</t>
  </si>
  <si>
    <t>Combined refrigerator-freezers, with separate external doors</t>
  </si>
  <si>
    <t>Parts of refrigerating or freezing equipment and heat pumps, n.e.s.</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</si>
  <si>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</si>
  <si>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Heat-exchange units (excl. those used with boilers)</t>
  </si>
  <si>
    <t>Parts of machinery, plant and laboratory equipment, whether or not electrically heated, for the treatment of materials by a process involving a change of temperature, and of non-electric instantaneous and storage water heaters, n.e.s.</t>
  </si>
  <si>
    <t>Centrifuges, including centrifugal dryers; filtering or purifying machinery and apparatus, for liquids or gases.</t>
  </si>
  <si>
    <t>Machinery and apparatus for filtering or purifying water</t>
  </si>
  <si>
    <t>Machinery and apparatus for filtering or purifying gases (excl. isotope separators and intake air filters for internal combustion engines)</t>
  </si>
  <si>
    <t>Parts of machinery and apparatus for filtering or purifying liquids or gases, n.e.s.</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</si>
  <si>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</si>
  <si>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Dishwashing machines of the household type</t>
  </si>
  <si>
    <t>Parts of dishwashing machines, packing or wrapping machinery and other machinery and apparatus of heading 8422, n.e.s.</t>
  </si>
  <si>
    <t>Weighing machinery (excluding balances of a sensitivity of 5 cg or better), including weight operated counting or checking machines; weighing machine weights of all kinds.</t>
  </si>
  <si>
    <t>Weighing machine weights of all kinds; parts of weighing machinery, n.e.s.</t>
  </si>
  <si>
    <t>Ships' derricks; cranes, including cable cranes; mobile lifting frames, straddle carriers and works trucks fitted with a crane.</t>
  </si>
  <si>
    <t>Overhead travelling cranes on fixed support</t>
  </si>
  <si>
    <t>Mobile lifting frames on tyres and straddle carriers</t>
  </si>
  <si>
    <t>Overhead travelling cranes, transporter cranes, gantry cranes, bridge cranes and mobile lifting frames (excl. overhead travelling cranes on fixed support, mobile lifting frames on tyres, straddle carriers and portal or pedestal jib cranes)</t>
  </si>
  <si>
    <t>Tower cranes</t>
  </si>
  <si>
    <t>Portal or pedestal jib cranes</t>
  </si>
  <si>
    <t>Mobile cranes and works trucks fitted with a crane, self-propelled, on tyres (excl. wheel-mounted cranes, mobile lifting frames on tyres and straddle carriers)</t>
  </si>
  <si>
    <t>Mobile cranes and works trucks fitted with a crane, self-propelled (excl. those on tyres and straddle carriers)</t>
  </si>
  <si>
    <t>Cranes designed for mounting on road vehicles</t>
  </si>
  <si>
    <t>Ships' derricks; cranes, incl. cable cranes (excl. overhead travelling cranes, transporter cranes, gantry cranes, portal or pedestal jib cranes, bridge cranes, mobile lifting frames and straddle carriers, tower cranes, works trucks fitted with a crane, mobile cranes and cranes designed for mounting on road vehicles)</t>
  </si>
  <si>
    <t>Fork-lift trucks; other works trucks fitted with lifting or handling equipment.</t>
  </si>
  <si>
    <t>Self-propelled trucks fitted with lifting or handling equipment, powered by an electric motor</t>
  </si>
  <si>
    <t>Self-propelled trucks fitted with lifting or handling equipment, non-powered by an electric motor</t>
  </si>
  <si>
    <t>Other lifting, handling, loading or unloading machinery (for example, lifts, escalators, conveyors, teleferics).</t>
  </si>
  <si>
    <t>Lifts and skip hoists</t>
  </si>
  <si>
    <t>Pneumatic elevators and conveyors</t>
  </si>
  <si>
    <t>Continuous-action elevators and conveyors for goods or materials, for underground use (excl. pneumatic elevators and conveyors)</t>
  </si>
  <si>
    <t>Continuous-action elevators and conveyors for goods or materials, bucket type (excl. for underground use)</t>
  </si>
  <si>
    <t>Continuous-action elevators and conveyors for goods or materials, belt type (excl. those for underground use)</t>
  </si>
  <si>
    <t>Continuous-action elevators and conveyors, for goods or materials (excl. those for underground use and bucket, belt or pneumatic types)</t>
  </si>
  <si>
    <t>Escalators and moving walkways</t>
  </si>
  <si>
    <t>Teleferics, chairlifts, ski-draglines; traction mechanisms for funiculars</t>
  </si>
  <si>
    <t>Machinery for lifting, handling, loading or unloading, n.e.s.</t>
  </si>
  <si>
    <t>Self-propelled bulldozers, angledozers, graders, levellers, scrapers, mechanical shovels, excavators, shovel loaders, tamping machines and road rollers.</t>
  </si>
  <si>
    <t>Self-propelled bulldozers and angledozers, track laying</t>
  </si>
  <si>
    <t>Self-propelled bulldozers and angledozers, on wheels</t>
  </si>
  <si>
    <t>Self-propelled graders and levellers</t>
  </si>
  <si>
    <t>Self-propelled scrapers</t>
  </si>
  <si>
    <t>Self-propelled tamping machines and roadrollers</t>
  </si>
  <si>
    <t>Self-propelled front-end shovel loaders</t>
  </si>
  <si>
    <t>Self-propelled mechanical shovels, excavators and shovel loaders, with a 360° revolving superstructure</t>
  </si>
  <si>
    <t>Self-propelled mechanical shovels, excavators and shovel loaders (excl. self-propelled mechanical shovels with a 360° revolving superstructure and front-end shovel loaders)</t>
  </si>
  <si>
    <t>Other moving, grading, levelling, scraping, excavating, tamping, compacting, extracting or boring machinery, for earth, minerals or ores; pile-drivers and pile-extractors; snow-ploughs and snow-blowers.</t>
  </si>
  <si>
    <t>Pile-drivers and pile-extractors (excl. those mounted on railway wagons, motor vehicle chassis or lorries)</t>
  </si>
  <si>
    <t>Snowploughs and snowblowers (excl. those mounted on railway wagons, motor vehicle chassis or lorries)</t>
  </si>
  <si>
    <t>Self-propelled coal or rock cutters and tunnelling machinery (excl. hydraulically operated self-advancing supports for mines)</t>
  </si>
  <si>
    <t>Coal or rock cutters and tunnelling machinery, not self-propelled (excl. hand-operated tools and hydraulically operated self-advancing supports for mines)</t>
  </si>
  <si>
    <t>Self-propelled boring or sinking machinery for boring earth or extracting minerals or ores (excl. those mounted on railway or tramway wagons, motor vehicle chassis or lorries and tunnelling machinery)</t>
  </si>
  <si>
    <t>Boring or sinking machinery for boring earth or extracting minerals or ores, not self-propelled and not hydraulic (excl. tunnelling machinery and hand-operated tools)</t>
  </si>
  <si>
    <t>Self-propelled earth-moving machinery, n.e.s.</t>
  </si>
  <si>
    <t>Tamping or compacting machinery, not self-propelled (excl. hand-operated tools)</t>
  </si>
  <si>
    <t>Earth moving machinery, not self-propelled, n.e.s.</t>
  </si>
  <si>
    <t>Parts suitable for use solely or principally with the machinery of headings 84.25 to 84.30.</t>
  </si>
  <si>
    <t>Parts of machinery of heading 8426, 8429 and 8430, n.e.s.</t>
  </si>
  <si>
    <t>Printing machinery used for printing by means of plates, cylinders and other printing components of heading 84.42; other printers, copying machines and facsimile machines, whether or not combined; parts and accessories thereof.</t>
  </si>
  <si>
    <t>Machines which perform two or more of the functions of printing, copying or facsimile transmission, capable of connecting to an automatic data-processing machine or to a network</t>
  </si>
  <si>
    <t>Machines which only perform one of the functions of printing, copying or facsimile transmission, capable of connecting to an automatic data processing machine or to a network</t>
  </si>
  <si>
    <t>Parts and accessories of printers, copying machines and facsimile machines, n.e.s. (excl. of printing machinery used for printing by means of plates, cylinders and other printing components of heading 8442)</t>
  </si>
  <si>
    <t>Household or laundry-type washing machines, including machines which both wash and dry.</t>
  </si>
  <si>
    <t>Parts of household or laundry-type washing machines, n.e.s.</t>
  </si>
  <si>
    <t>Machining centres, unit construction machines (single station) and multi-station transfer machines, for working metal.</t>
  </si>
  <si>
    <t>Machining centres for working metal</t>
  </si>
  <si>
    <t>CTH ex 853710 or RVC 40%</t>
  </si>
  <si>
    <t>Lathes (including turning centres) for removing metal.</t>
  </si>
  <si>
    <t>Horizontal lathes, incl. turning centres, for removing metal, numerically controlled</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</si>
  <si>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</si>
  <si>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Presses, not hydraulic, for working metal (excl. forging, bending, folding, straightening and flattening presses)</t>
  </si>
  <si>
    <t>Machine-tools for working stone, ceramics, concrete, asbestos-cement or like mineral materials or for cold working glass.</t>
  </si>
  <si>
    <t>Sawing machines for working stone, ceramics, concrete, asbestos-cement or like mineral materials or for cold-working glass (excl. machines for working in the hand)</t>
  </si>
  <si>
    <t>Grinding or polishing machines, for working stone, ceramics, concrete, asbestos-cement or like mineral materials or for cold-working glass (excl. machines for working in the hand)</t>
  </si>
  <si>
    <t>Machine tools for working stones, concrete, asbestos cement or similar mineral substances or for cold-working glass (excl. sawing machines, grinding machines, polishing machines, hand-operated machines and machines for scribing or scoring semiconductor wafers)</t>
  </si>
  <si>
    <t>Parts and accessories suitable for use solely or principally with the machines of headings 84.56 to 84.65, including work or tool holders, self-opening dieheads, dividing heads and other special attachments for the machines; tool holders for any type of tool for working in the hand.</t>
  </si>
  <si>
    <t>Dividing heads and other special attachments for machine tools, n.e.s.</t>
  </si>
  <si>
    <t>Calculating machines and pocket-size data recording, reproducing and displaying machines with calculating functions; accounting machines, postage-franking machines, ticket-issuing machines and similar machines, incorporating a calculating device; cash registers.</t>
  </si>
  <si>
    <t>Electronic calculating machines incorporating a printing device, with mains connection (excl. data-processing machines of heading 8471)</t>
  </si>
  <si>
    <t>Electronic calculating machines not incorporating a printing device, with mains connection (excl. data-processing machines of heading 8471)</t>
  </si>
  <si>
    <t>Calculating machines, non-electronic</t>
  </si>
  <si>
    <t>Cash registers incorporating a calculating device</t>
  </si>
  <si>
    <t>Accounting machines, postage-franking machines, ticket-issuing machines and similar machines, incorporating a calculating device (excl. calculating machin, cash registers and automatic vending machines)</t>
  </si>
  <si>
    <t>Automatic data processing machines and units thereof; magnetic or optical readers, machines for transcribing data onto data media in coded form and machines for processing such data, not elsewhere specified or included.</t>
  </si>
  <si>
    <t>Data-processing machines, automatic, presented in the form of systems "comprising at least a central processing unit, one input unit and one output unit" (excl. portable weighing &lt;= 10 kg and excl. peripheral units)</t>
  </si>
  <si>
    <t>Processing units for automatic data-processing machines, whether or not containing in the same housing one or two of the following types of unit: storage units, input units, output units (excl. those of heading 8471.41 or 8471.49 and excl. peripheral units)</t>
  </si>
  <si>
    <t>Input or output units for automatic data-processing machines, whether or not containing storage units in the same housing</t>
  </si>
  <si>
    <t>Magnetic or optical readers, machines for transcribing data onto data media in coded form and machines for processing such data, n.e.s.</t>
  </si>
  <si>
    <t>Other office machines (for example, hectograph or stencil duplicating machines, addressing machines, automatic banknote dispensers, coin-sorting machines, coin-counting or wrapping machines, pencil-sharpening machines, perforating or stapling machines).</t>
  </si>
  <si>
    <t>Duplicating machines "hectograph or stencil" (excl. printing machines and photocopying or thermo-copying machines)</t>
  </si>
  <si>
    <t>Machines for sorting or folding mail or for inserting mail in envelopes or bands, machines for opening, closing or sealing mail and machines for affixing or cancelling postage stamps</t>
  </si>
  <si>
    <t>Office machines, n.e.s.</t>
  </si>
  <si>
    <t>Machines and mechanical appliances having individual functions, not specified or included elsewhere in this Chapter.</t>
  </si>
  <si>
    <t>Industrial robots, n.e.s.</t>
  </si>
  <si>
    <t>Machines and mechanical appliances, n.e.s.</t>
  </si>
  <si>
    <t>Parts of machines and mechanical appliances, n.e.s.</t>
  </si>
  <si>
    <t>Moulding boxes for metal foundry; mould bases; moulding patterns; moulds for metal (other than ingot moulds), metal carbides, glass, mineral materials, rubber or plastics.</t>
  </si>
  <si>
    <t>Moulds for mineral materials (excl. moulds of graphite or other carbons, ceramic or glass moulds)</t>
  </si>
  <si>
    <t>Injection or compression-type moulds for rubber or plastics</t>
  </si>
  <si>
    <t>Moulds for rubber or plastics (other than injection or compression types)</t>
  </si>
  <si>
    <t>Taps, cocks, valves and similar appliances for pipes, boiler shells, tanks, vats or the like, including pressure-reducing valves and thermostatically controlled valves.</t>
  </si>
  <si>
    <t>Valves for oleohydraulic or pneumatic transmission</t>
  </si>
  <si>
    <t>Appliances for pipes, boiler shells, tanks, vats or the like (excl. pressure-reducing valves, valves for the control of pneumatic power transmission, check "non-return" valves and safety or relief valves)</t>
  </si>
  <si>
    <t>Parts of valves and similar articles for pipes, boiler shells, tanks, vats or the like, n.e.s.</t>
  </si>
  <si>
    <t>Ball or roller bearings.</t>
  </si>
  <si>
    <t>Ball bearings</t>
  </si>
  <si>
    <t>Tapered roller bearings, incl. cone and tapered roller assemblies</t>
  </si>
  <si>
    <t>CTH + 40%+the Bearing Races (Rings) must be wholly OBTAINED OR PRODUCED</t>
  </si>
  <si>
    <t>Spherical roller bearings</t>
  </si>
  <si>
    <t>Needle roller bearings</t>
  </si>
  <si>
    <t>Cylindrical roller bearings (excl. needle roller bearings)</t>
  </si>
  <si>
    <t>Roller bearings, incl. combined ball-roller bearings (excl. ball bearings, tapered roller bearings, incl. cone and tapered roller assemblies, spherical roller bearings, needle and cylindrical roller bearings)</t>
  </si>
  <si>
    <t>Balls, needles and rollers for bearings (excl. steel balls of heading 7326)</t>
  </si>
  <si>
    <t>Parts of ball or roller bearings (excl. balls, needles and rollers), n.e.s.</t>
  </si>
  <si>
    <t>Transmission shafts (including cam shafts and crank shafts) and cranks; bearing housings and plain shaft bearings; gears and gearing; ball or roller screws; gear boxes and other speed changers, including torque converters; flywheels and pulleys, including pulley blocks; clutches and shaft couplings (including universal joints).</t>
  </si>
  <si>
    <t>Transmission shafts, incl. cam shafts and crank shafts, and cranks</t>
  </si>
  <si>
    <t>Gears and gearing for machinery (excl. toothed wheels, chain sprockets and other transmission elements presented separately); ball or roller screws; gear boxes and other speed changers, incl. torque converters</t>
  </si>
  <si>
    <t>Flywheels and pulleys, incl. pulley blocks</t>
  </si>
  <si>
    <t>Machinery parts, not containing electrical connectors, insulators, coils, contacts or other electrical features, not specified or included elsewhere in this Chapter.</t>
  </si>
  <si>
    <t>Parts of machinery of chapter 84, not intended for a specific purpose, n.e.s.</t>
  </si>
  <si>
    <t>Electric motors and generators (excluding generating sets).</t>
  </si>
  <si>
    <t>Motors of an output &lt;= 37,5 W</t>
  </si>
  <si>
    <t>Parts suitable for use solely or principally with the machines of heading 85.01 or 85.02.</t>
  </si>
  <si>
    <t>Parts suitable for use solely or principally with electric motors and generators, electric generating sets and rotary converters, n.e.s.</t>
  </si>
  <si>
    <t>Electrical transformers, static converters (for example, rectifiers) and inductors.</t>
  </si>
  <si>
    <t>Static converters</t>
  </si>
  <si>
    <t>Inductors (excl. inductors for discharge lamps or tubes)</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</si>
  <si>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</si>
  <si>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Generators of a kind used for internal combustion engines (excl. magneto dynamos and dual purpose starter-generators)</t>
  </si>
  <si>
    <t>Electrical lighting or signalling equipment (excluding articles of heading 85.39), windscreen wipers, defrosters and demisters, of a kind used for cycles or motor vehicles.</t>
  </si>
  <si>
    <t>Electrical lighting or visual signalling equipment for motor vehicles (excl. lamps of heading 8539)</t>
  </si>
  <si>
    <t>Parts of electrical lighting or signalling equipment, windscreen wipers, defrosters and demisters of a kind used for cycles and motor vehicles, n.e.s.</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</si>
  <si>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t>
  </si>
  <si>
    <t>Telephones for cellular networks "mobile telephones" or for other wireless networks</t>
  </si>
  <si>
    <t>Base stations of apparatus for the transmission or reception of voice, images or other data</t>
  </si>
  <si>
    <t>Machines for the reception, conversion and transmission or regeneration of voice, images or other data, incl. switching and routing apparatus (excl. telephone sets, telephones for cellular networks or for other wireless networks)</t>
  </si>
  <si>
    <t>Parts of telephone sets, telephones for cellular networks or for other wireless networks and of other apparatus for the transmission or reception of voice, images or other data, n.e.s.</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</si>
  <si>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</si>
  <si>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Microphones and stands therefor (excl. cordless microphones with built-in transmitter)</t>
  </si>
  <si>
    <t>Headphones and earphones, whether or not combined with microphone, and sets consisting of a microphone and one or more loudspeakers (excl. telephone sets, hearing aids and helmets with built-in headphones, whether or not incorporating a microphone)</t>
  </si>
  <si>
    <t>Parts of microphones, loudspeakers, headphones and earphones, earphones, audio-frequency electric amplifiers or electric sound amplifier sets, n.e.s.</t>
  </si>
  <si>
    <t>Sound recording or reproducing apparatus.</t>
  </si>
  <si>
    <t>Sound recording or sound reproducing apparatus, operated by coins, banknotes, bank cards, tokens or by other means of payment [juke boxes]</t>
  </si>
  <si>
    <t>Turntables "record-decks"</t>
  </si>
  <si>
    <t>Sound recording or sound reproducing apparatus, using magnetic, optical or semiconductor media (excl. those operated by coins, banknotes, bank cards, tokens or by other means of payment, turntables and telephone answering machines)</t>
  </si>
  <si>
    <t>Sound recording or sound reproducing apparatus (excl. using magnetic, optical or semiconductor media, those operated by coins, banknotes, bank cards, tokens or by other means of payment, turntables and telephone answering machines)</t>
  </si>
  <si>
    <t>Video recording or reproducing apparatus, whether or not incorporating a video tuner.</t>
  </si>
  <si>
    <t>Video recording or reproducing apparatus, whether or not incorporating a video tuner (excl. magnetic tape-type and video camera recorders)</t>
  </si>
  <si>
    <t>Discs, tapes, solid-state non-volatile storage devices, “smart cards” and other media for the recording of sound or of other phenomena, whether or not recorded, including matrices and masters for the production of discs, but excluding products of Chapter 37.</t>
  </si>
  <si>
    <t>Optical media for the recording of sound or of other phenomena (excl. unrecorded and goods of chapter 37)</t>
  </si>
  <si>
    <t>Solid-state, non-volatile data storage devices for recording data from an external source [flash memory cards or flash electronic storage cards] (excl. goods of chapter 37)</t>
  </si>
  <si>
    <t>Transmission apparatus for radio-broadcasting or television, whether or not incorporating reception apparatus or sound recording or reproducing apparatus; television cameras, digital cameras and video camera recorders.</t>
  </si>
  <si>
    <t>Television cameras, digital cameras and video camera recorders</t>
  </si>
  <si>
    <t>Radar apparatus, radio navigational aid apparatus and radio remote control apparatus.</t>
  </si>
  <si>
    <t>Radio navigational aid apparatus</t>
  </si>
  <si>
    <t>Radio remote control apparatus</t>
  </si>
  <si>
    <t>Monitors and projectors, not incorporating television reception apparatus; reception apparatus for television, whether or not incorporating radio-broadcast receivers or sound or video recording or reproducing apparatus.</t>
  </si>
  <si>
    <t>Monitors (excl. with TV receiver, CRT and those designed for computer use)</t>
  </si>
  <si>
    <t>Projectors (excl. with TV receiver, designed for computer use)</t>
  </si>
  <si>
    <t>Reception apparatus for television, whether or not incorporating radio-broadcast receivers or sound or video recording or reproducing apparatus, not designed to incorporate a video display or screen</t>
  </si>
  <si>
    <t>Parts suitable for use solely or principally with the apparatus of headings 85.25 to 85.28.</t>
  </si>
  <si>
    <t>Aerials and aerial reflectors of all kinds; parts suitable for use therewith, n.e.s.</t>
  </si>
  <si>
    <t>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t>
  </si>
  <si>
    <t>Electrical signalling, safety or traffic control equipment for railways, tramways, roads, inland waterways, parking facilities, port installations or airfields (other than those of heading 86.08).</t>
  </si>
  <si>
    <t>Electrical signalling, safety or traffic control equipment for railways or tramways (excl. mechanical or electromechanical equipment of heading 8608)</t>
  </si>
  <si>
    <t>Electric sound or visual signalling apparatus (for example, bells, sirens, indicator panels, burglar or fire alarms), other than those of heading 85.12 or 85.30.</t>
  </si>
  <si>
    <t>Burglar or fire alarms and similar apparatus</t>
  </si>
  <si>
    <t>Parts of electric sound or visual signalling apparatus, n.e.s.</t>
  </si>
  <si>
    <t>Electrical capacitors, fixed, variable or adjustable (pre-set).</t>
  </si>
  <si>
    <t>Fixed electrical capacitors, aluminium electrolytic (excl. power capacitors)</t>
  </si>
  <si>
    <t>Fixed electrical capacitors, ceramic dielectric, multilayer (excl. power capacitors)</t>
  </si>
  <si>
    <t>Fixed electrical capacitors, dielectric of paper or plastics (excl. power capacitors)</t>
  </si>
  <si>
    <t>Electrical resistors (including rheostats and potentiometers), other than heating resistors.</t>
  </si>
  <si>
    <t>Parts of electrical resistors, incl. rheostats and potentiometers, n.e.s.</t>
  </si>
  <si>
    <t>Printed circuits.</t>
  </si>
  <si>
    <t>Printed circuits</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</si>
  <si>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</si>
  <si>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Fuses for a voltage &lt;= 1.000 V</t>
  </si>
  <si>
    <t>Automatic circuit breakers for a voltage &lt;= 1.000 V</t>
  </si>
  <si>
    <t>Apparatus for protecting electrical circuits for a voltage &lt;= 1.000 V (excl. fuses and automatic circuit breakers)</t>
  </si>
  <si>
    <t>Relays for a voltage &lt;= 60 V</t>
  </si>
  <si>
    <t>Relays for a voltage &gt; 60 V but &lt;= 1.000 V</t>
  </si>
  <si>
    <t>Switches for a voltage &lt;= 1.000 V (excl. relays and automatic circuit breakers)</t>
  </si>
  <si>
    <t>Lamp holders for a voltage &lt;= 1.000 V</t>
  </si>
  <si>
    <t>Plugs and sockets for a voltage &lt;= 1.000 V (excl. lamp holders)</t>
  </si>
  <si>
    <t>Connectors for optical fibres, optical fibre bundles or cables</t>
  </si>
  <si>
    <t>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</si>
  <si>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</si>
  <si>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Boards, cabinets and similar combinations of apparatus for electric control or the distribution of electricity, for a voltage &lt;= 1.000 V</t>
  </si>
  <si>
    <t>Parts suitable for use solely or principally with the apparatus of heading 85.35, 85.36 or 85.37.</t>
  </si>
  <si>
    <t>Parts suitable for use solely or principally with the apparatus of heading 8535, 8536 or 8537, n.e.s. (excl. boards, panels, consoles, desks, cabinets and other bases for the goods of heading 8537, not equipped with their apparatus)</t>
  </si>
  <si>
    <t>Diodes, transistors and similar semiconductor devices; photosensitive semiconductor devices, including photovoltaic cells whether or not assembled in modules or made up into panels; light-emitting diodes (LED); mounted piezo-electric crystals.</t>
  </si>
  <si>
    <t>Photosensitive semiconductor devices, incl. photovoltaic cells whether or not assembled in modules or made up into panels; light emitting diodes (excl. photovoltaic generators)</t>
  </si>
  <si>
    <t>Electronic integrated circuits.</t>
  </si>
  <si>
    <t>Electronic integrated circuits as processors and controllers, whether or not combined with memories, converters, logic circuits, amplifiers, clock and timing circuits, or other circuits</t>
  </si>
  <si>
    <t>Electronic integrated circuits as memories</t>
  </si>
  <si>
    <t>Electronic integrated circuits (excl. such as processors, controllers, memories and amplifiers)</t>
  </si>
  <si>
    <t>Electrical machines and apparatus, having individual functions, not specified or included elsewhere in this Chapter.</t>
  </si>
  <si>
    <t>Electrical machines and apparatus, having individual functions, n.e.s. in chapter 85</t>
  </si>
  <si>
    <t>Parts of electrical machines and apparatus, having individual functions, n.e.s. in chapter 85</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</si>
  <si>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</si>
  <si>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Ignition wiring sets and other wiring sets for vehicles, aircraft or ships</t>
  </si>
  <si>
    <t>Electric conductors, for a voltage &gt; 1.000 V, insulated, n.e.s.</t>
  </si>
  <si>
    <t>Carbon electrodes, carbon brushes, lamp carbons, battery carbons and other articles of graphite or other carbon, with or without metal, of a kind used for electrical purposes.</t>
  </si>
  <si>
    <t>Electrodes of graphite or other carbon, for electric furnaces</t>
  </si>
  <si>
    <t>Electrodes of graphite or other carbon, for electrical purposes (excl. those used for furnaces)</t>
  </si>
  <si>
    <t>Carbon brushes for electrical purposes</t>
  </si>
  <si>
    <t>Articles of graphite or other carbon, for electrical purposes (excl. electrodes and carbon brushes)</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</si>
  <si>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 base metal lined with insulating material.</t>
  </si>
  <si>
    <t>Insulating fittings for electrical purposes, of plastics</t>
  </si>
  <si>
    <t>Insulating fittings for electrical purposes, of materials other than ceramics or plastics; electrical conduit tubing and joints therefor, of base metal lined with insulating material</t>
  </si>
  <si>
    <t>Self-propelled railway or tramway coaches, vans and trucks, other than those of heading 86.04.</t>
  </si>
  <si>
    <t>Self-propelled railway or tramway coaches, vans and trucks, powered from an external source of electricity (excl. those of heading 8604)</t>
  </si>
  <si>
    <t>Parts and accessories of the motor vehicles of headings 87.01 to 87.05.</t>
  </si>
  <si>
    <t>Parts and accessories of bodies for tractors, motor vehicles for the transport of ten or more persons, motor cars and other motor vehicles principally designed for the transport of persons, motor vehicles for the transport of goods and special purpose motor vehicles (excl. bumpers and parts thereof and safety seat belts)</t>
  </si>
  <si>
    <t>Brakes and servo-brakes and their parts, for tractors, motor vehicles for the transport of ten or more persons, motor cars and other motor vehicles principally designed for the transport of persons, motor vehicles for the transport of goods and special purpose motor vehicles, n.e.s.</t>
  </si>
  <si>
    <t>Gear boxes and parts thereof, for tractors, motor vehicles for the transport of ten or more persons, motor cars and other motor vehicles principally designed for the transport of persons, motor vehicles for the transport of goods and special purpose motor vehicles, n.e.s.</t>
  </si>
  <si>
    <t>Drive-axles with differential, whether or not provided with other transmission components, and non-driving axles, and parts thereof, for tractors, motor vehicles for the transport of ten or more persons, motor cars and other motor vehicles principally designed for the transport of persons, motor vehicles for the transport of goods and special purpose motor vehicles, n.e.s.</t>
  </si>
  <si>
    <t>Clutches and parts thereof, for tractors, motor vehicles for the transport of ten or more persons, motor cars and other motor vehicles principally designed for the transport of persons, motor vehicles for the transport of goods and special purpose motor vehicles, n.e.s.</t>
  </si>
  <si>
    <t>Steering wheels, steering columns and steering boxes, and parts thereof, for tractors, motor vehicles for the transport of ten or more persons, motor cars and other motor vehicles principally designed for the transport of persons, motor vehicles for the transport of goods and special purpose motor vehicles, n.e.s.</t>
  </si>
  <si>
    <t>Parts and accessories, for tractors, motor vehicles for the transport of ten or more persons, motor cars and other motor vehicles principally designed for the transport of persons, motor vehicles for the transport of goods and special purpose motor vehicles, n.e.s.</t>
  </si>
  <si>
    <t>Balloons and dirigibles; gliders, hang gliders and other non-powered aircraft.</t>
  </si>
  <si>
    <t>Balloons and dirigibles; gliders, hang gliders and other non-powered aircraft</t>
  </si>
  <si>
    <t>Other aircraft (for example, helicopters, aeroplanes); spacecraft (including satellites) and suborbital and spacecraft launch vehicles.</t>
  </si>
  <si>
    <t>Helicopters of an unladen weight &lt;= 2.000 kg</t>
  </si>
  <si>
    <t>Helicopters of an unladen weight &gt; 2.000 kg</t>
  </si>
  <si>
    <t>Aeroplanes and other powered aircraft of an unladen weight &lt;= 2.000 kg (excl. helicopters and dirigibles)</t>
  </si>
  <si>
    <t>Aeroplanes and other powered aircraft of an unladen weight &gt; 2.000 kg but &lt;= 15.000 kg (excl. helicopters and dirigibles)</t>
  </si>
  <si>
    <t>Aeroplanes and other powered aircraft of an of an unladen weight &gt; 15.000 kg (excl. helicopters and dirigibles)</t>
  </si>
  <si>
    <t>Spacecraft, incl. satellites, and suborbital and spacecraft launch vehicles</t>
  </si>
  <si>
    <t>Parts of goods of heading 88.01 or 88.02.</t>
  </si>
  <si>
    <t>Propellers and rotors and parts thereof, for aircraft, n.e.s.</t>
  </si>
  <si>
    <t>Under-carriages and parts thereof, for aircraft, n.e.s.</t>
  </si>
  <si>
    <t>Parts of aeroplanes or helicopters, n.e.s. (excl. those for gliders)</t>
  </si>
  <si>
    <t>Parts of aircraft and spacecraft, n.e.s.</t>
  </si>
  <si>
    <t>Parachutes (including dirigible parachutes and paragliders) and rotochutes; parts thereof and accessories thereto.</t>
  </si>
  <si>
    <t>Parachutes, incl. dirigible parachutes and paragliders, and rotochutes; parts thereof and accessories thereto, n.e.s.</t>
  </si>
  <si>
    <t>Aircraft launching gear; deck-arrestor or similar gear; ground flying trainers; parts of the foregoing articles.</t>
  </si>
  <si>
    <t>Aircraft launching gear and parts thereof, n.e.s. (excl. motor winches for launching gliders); deck-arrestor or similar gear and parts thereof, n.e.s.</t>
  </si>
  <si>
    <t>Air combat simulators and parts thereof</t>
  </si>
  <si>
    <t>Ground flying trainers and parts thereof, n.e.s. (excl. air combat simulators and parts thereof)</t>
  </si>
  <si>
    <t>Cruise ships, excursion boats, ferry-boats, cargo ships, barges and similar vessels for the transport of persons or goods.</t>
  </si>
  <si>
    <t>Tankers</t>
  </si>
  <si>
    <t>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</si>
  <si>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Contact lenses</t>
  </si>
  <si>
    <t>Spectacle lenses of glass</t>
  </si>
  <si>
    <t>Spectacle lenses of materials other than glass</t>
  </si>
  <si>
    <t>Lenses, prisms, mirrors and other optical elements, of any material, unmounted (excl. such elements of glass not optically worked, contact lenses and spectacle lenses)</t>
  </si>
  <si>
    <t>Lenses, prisms, mirrors and other optical elements, of any material, mounted, being parts of or fittings for instruments or apparatus, other than such elements of glass not optically worked.</t>
  </si>
  <si>
    <t>Objective lenses for cameras, projectors or photographic enlargers or reducers</t>
  </si>
  <si>
    <t>Objective lenses (excl. for cameras, projectors or photographic enlargers or reducers)</t>
  </si>
  <si>
    <t>Filters, optical, being parts of or fittings for instruments, apparatus and appliances, framed or mounted</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</si>
  <si>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</si>
  <si>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Frames and mountings for spectacles, goggles or the like, and parts thereof.</t>
  </si>
  <si>
    <t>Frames and mountings for spectacles, goggles or the like, of plastics</t>
  </si>
  <si>
    <t>Frames and mountings for spectacles, goggles or the like (excl. of plastics)</t>
  </si>
  <si>
    <t>Parts of frames and mountings for spectacles, goggles or the like, n.e.s.</t>
  </si>
  <si>
    <t>Spectacles, goggles and the like, corrective, protective or other.</t>
  </si>
  <si>
    <t>Sunglasses</t>
  </si>
  <si>
    <t>Spectacles, goggles and the like, corrective, protective or other (excl. spectacles for testing eyesight, sunglasses, contact lenses, spectacle lenses and frames and mountings for spectacles)</t>
  </si>
  <si>
    <t>Binoculars, monoculars, other optical telescopes, and mountings therefor; other astronomical instruments and mountings therefor, but not including instruments for radio-astronomy.</t>
  </si>
  <si>
    <t>Binoculars</t>
  </si>
  <si>
    <t>Monoculars, astronomical and other optical telescopes and other astronomical instruments (excl. binoculars, instruments for radio-astronomy and other instruments or apparatus specified elsewhere)</t>
  </si>
  <si>
    <t>Parts and accessories, incl. mountings, for binoculars, monoculars, astronomical and other optical telescopes, and other astronomical instruments, n.e.s.</t>
  </si>
  <si>
    <t>Photographic (other than cinematographic) cameras; photographic flashlight apparatus and flashbulbs other than discharge lamps of heading 85.39.</t>
  </si>
  <si>
    <t>Cameras specially designed for underwater use, for aerial survey or for medical or surgical examination of internal organs; comparison cameras for forensic or criminological laboratories</t>
  </si>
  <si>
    <t>Instant print cameras (excl. special cameras of subheading 9006.10 or 9006.30)</t>
  </si>
  <si>
    <t>Cameras with a through-the-lens viewfinder [single lens reflex "SLR"] for roll film of a width of &lt;= 35 mm (excl. instant print cameras and special camereas of subheading 9006.10 or 9006.30)</t>
  </si>
  <si>
    <t>Cameras for roll film of a width of &lt; 35 mm (excl. instant print cameras, single lens reflex "SLR" cameras and special cameras of subheading 9006.10 or 9006.30)</t>
  </si>
  <si>
    <t>Cameras for roll film of a width of 35 mm (excl. instant print cameras, single lens reflex cameras and special cameras of subheading 9006.10 or 9006.30)</t>
  </si>
  <si>
    <t>Cameras for roll film of a width of &gt; 35 mm or for film in the flat (excl. instant print cameras and cameras specially designed for underwater use, for aerial survey or for medical or surgical examination of internal organs, and comparison cameras for forensic or criminological laboratories)</t>
  </si>
  <si>
    <t>Electronic discharge lamp flashlight apparatus for photographic purposes</t>
  </si>
  <si>
    <t>Photographic flashlights and flashlight apparatus (excl. with electronic discharge lamps)</t>
  </si>
  <si>
    <t>Parts and accessories for photographic cameras, n.e.s.</t>
  </si>
  <si>
    <t>Parts and accessories for photographic flashlights and flashlight apparatus, n.e.s.</t>
  </si>
  <si>
    <t>Cinematographic cameras and projectors, whether or not incorporating sound recording or reproducing apparatus.</t>
  </si>
  <si>
    <t>Cinematographic cameras</t>
  </si>
  <si>
    <t>Cinematographic projectors</t>
  </si>
  <si>
    <t>Parts and accessories for cinematographic cameras, n.e.s.</t>
  </si>
  <si>
    <t>Parts and accessories for cinematographic projectors, n.e.s.</t>
  </si>
  <si>
    <t>Image projectors, other than cinematographic; photographic (other than cinematographic) enlargers and reducers.</t>
  </si>
  <si>
    <t>Parts and accessories for image projectors, photographic enlargers and reducers, n.e.s.</t>
  </si>
  <si>
    <t>Apparatus and equipment for photographic (including cinematographic) laboratories, not specified or included elsewhere in this Chapter; negatoscopes; projection screens.</t>
  </si>
  <si>
    <t>Parts and accessories for apparatus and equipment for photographic or cinematographic laboratories, negatoscopes and projection screens, n.e.s.</t>
  </si>
  <si>
    <t>Compound optical microscopes, including those for photomicrography, cinephotomicrography or microprojection.</t>
  </si>
  <si>
    <t>Stereoscopic optical microscopes</t>
  </si>
  <si>
    <t>Optical microscopes, for photomicrography, cinephotomicrography or microprojection (excl. stereoscopic microscopes)</t>
  </si>
  <si>
    <t>Optical microscopes (excl. for photomicrography, cinephotomicrography or microprojection, stereoscopic microscopes, binocular microscopes for ophthalmology and instruments, appliances and machines of heading 9031)</t>
  </si>
  <si>
    <t>Parts and accessories for compound optical microscopes, n.e.s.</t>
  </si>
  <si>
    <t>Microscopes other than optical microscopes; diffraction apparatus.</t>
  </si>
  <si>
    <t>Electron microscopes, proton microscopes and diffraction apparatus</t>
  </si>
  <si>
    <t>Parts and accessories for electron microscopes, proton microscopes and diffraction apparatus, n.e.s.</t>
  </si>
  <si>
    <t>Liquid crystal devices not constituting articles provided for more specifically in other headings; lasers, other than laser diodes; other optical appliances and instruments, not specified or included elsewhere in this Chapter.</t>
  </si>
  <si>
    <t>Telescopic sights for fitting to arms; periscopes; telescopes designed to form parts of machines, appliances, instruments or apparatus of chapter 90 or Section 16, chapters 84 and 85</t>
  </si>
  <si>
    <t>Lasers (excl. laser diodes)</t>
  </si>
  <si>
    <t>Parts and accessories for liquid crystal devices "LCD", lasers and other appliances and instruments not elsewhere specified in chapter 90, n.e.s.</t>
  </si>
  <si>
    <t>Direction finding compasses; other navigational instruments and appliances.</t>
  </si>
  <si>
    <t>Direction finding compasses</t>
  </si>
  <si>
    <t>Instruments and appliances for aeronautical or space navigation (excl. compasses and radio navigational equipment)</t>
  </si>
  <si>
    <t>Navigational instruments and apparatus (excl. for aeronautical or space navigation, compasses and radio navigational equipment)</t>
  </si>
  <si>
    <t>Parts and accessories for compasses and other navigational instruments and appliances, n.e.s.</t>
  </si>
  <si>
    <t>Surveying (including photogrammetrical surveying), hydrographic, oceanographic, hydrological, meteorological or geophysical instruments and appliances, excluding compasses; rangefinders.</t>
  </si>
  <si>
    <t>Rangefinders</t>
  </si>
  <si>
    <t>Theodolites and tachymeters "tacheometers"</t>
  </si>
  <si>
    <t>Levels</t>
  </si>
  <si>
    <t>Photogrammetrical surveying instruments and appliances</t>
  </si>
  <si>
    <t>Parts and accessories for instruments and appliances used in geodesy, topography, photogrammetrical surveying, hydrography, oceanography, hydrology, meteorology or geophysics, and for rangefinders, n.e.s.</t>
  </si>
  <si>
    <t>Balances of a sensitivity of 5 cg or better, with or without weights.</t>
  </si>
  <si>
    <t>Balances of a sensitivity of 50 mg or better, with or without weights</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</si>
  <si>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</si>
  <si>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Drafting tables and machines, whether or not automatic (excl. units for automatic data-processing equipment)</t>
  </si>
  <si>
    <t>Drawing, marking-out and mathematical calculating instruments (excl. drafting tables and machines and calculating machines)</t>
  </si>
  <si>
    <t>Micrometers, callipers and gauges (excl. gauges without adjustable devices of subheading 9031.80)</t>
  </si>
  <si>
    <t>Instruments for measuring length, for use in the hand, n.e.s.</t>
  </si>
  <si>
    <t>Parts and accessories for drawing, marking-out or mathematical calculating instruments and instruments for measuring length for use in the hand, n.e.s.</t>
  </si>
  <si>
    <t>Instruments and appliances used in medical, surgical, dental or veterinary sciences, including scintigraphic apparatus, other electro-medical apparatus and sight-testing instruments.</t>
  </si>
  <si>
    <t>Electro-cardiographs</t>
  </si>
  <si>
    <t>Ultrasonic scanning apparatus</t>
  </si>
  <si>
    <t>Magnetic resonance imaging apparatus</t>
  </si>
  <si>
    <t>Scintigraphic apparatus</t>
  </si>
  <si>
    <t>Electro-diagnostic apparatus, incl. apparatus for functional exploratory examination or for checking physiological parameters (excl. electro-cardiographs, ultrasonic scanning apparatus, magnetic resonance imaging apparatus and scintigraphic apparatus)</t>
  </si>
  <si>
    <t>Ultraviolet or infra-red ray apparatus used in medical, surgical, dental or veterinary sciences</t>
  </si>
  <si>
    <t>Syringes, with or without needles, used in medical, surgical, dental or veterinary sciences</t>
  </si>
  <si>
    <t>Tubular metal needles and needles for sutures, used in medical, surgical, dental or veterinary sciences</t>
  </si>
  <si>
    <t>Needles, catheters, cannulae and the like, used in medical, surgical, dental or veterinary sciences (excl. syringes, tubular metal needles and needles for sutures)</t>
  </si>
  <si>
    <t>Dental drill engines, whether or not combined on a single base with other dental equipment</t>
  </si>
  <si>
    <t>Instruments and appliances used in dental sciences, n.e.s.</t>
  </si>
  <si>
    <t>Ophthalmic instruments and appliances, n.e.s.</t>
  </si>
  <si>
    <t>Instruments and appliances used in medical, surgical or veterinary sciences, n.e.s.</t>
  </si>
  <si>
    <t>Mechano-therapy appliances; massage apparatus; psychological aptitude-testing apparatus; ozone therapy, oxygen therapy, aerosol therapy, artificial respiration or other therapeutic respiration apparatus.</t>
  </si>
  <si>
    <t>Mechano-therapy appliances; massage apparatus; psychological aptitude-testing apparatus</t>
  </si>
  <si>
    <t>Ozone therapy, oxygen therapy, aerosol therapy, artificial respiration or other therapeutic respiration apparatus</t>
  </si>
  <si>
    <t>Other breathing appliances and gas masks, excluding protective masks having neither mechanical parts nor replaceable filters.</t>
  </si>
  <si>
    <t>Breathing appliances and gas masks (excl. protective masks having neither mechanical parts nor replaceable filters, and artificial respiration or other therapeutic respiration apparatus)</t>
  </si>
  <si>
    <t>Orthopaedic appliances, including crutches, surgical belts and trusses; splints and other fracture appliances; artificial parts of the body; hearing aids and other appliances which are worn or carried, or implanted in the body, to compensate for a defect or disability.</t>
  </si>
  <si>
    <t>Orthopaedic or fracture appliances</t>
  </si>
  <si>
    <t>Artificial teeth</t>
  </si>
  <si>
    <t>Dental fittings (excl. artificial teeth)</t>
  </si>
  <si>
    <t>Artificial joints for orthopaedic purposes</t>
  </si>
  <si>
    <t>Artificial parts of the body (excl. artificial teeth and dental fittings and artificial joints)</t>
  </si>
  <si>
    <t>Hearing aids (excl. parts and accessories)</t>
  </si>
  <si>
    <t>Pacemakers for stimulating heart muscles (excl. parts and accessories)</t>
  </si>
  <si>
    <t>Articles and appliances, which are worn or carried, or implanted in the body, to compensate for a defect or disability (excl. artificial parts of the body, complete hearing aids and complete pacemakers for stimulating heart muscles)</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</si>
  <si>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</si>
  <si>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Computer tomography apparatus</t>
  </si>
  <si>
    <t>Apparatus based on the use of X-rays for dental uses</t>
  </si>
  <si>
    <t>Apparatus based on the use of X-rays, for medical, surgical or veterinary uses (excl. for dental purposes and computer tomography apparatus)</t>
  </si>
  <si>
    <t>Apparatus based on the use of X-rays (other than for medical, surgical, dental or veterinary uses)</t>
  </si>
  <si>
    <t>Apparatus based on the use of alpha, beta or gamma radiations, for medical, surgical, dental or veterinary uses</t>
  </si>
  <si>
    <t>Apparatus based on the use of alpha, beta or gamma radiations (other than for medical, surgical, dental or veterinary uses)</t>
  </si>
  <si>
    <t>X-ray tubes</t>
  </si>
  <si>
    <t>X-ray generators other than X-ray tubes, high tension generators, control panels and desks, screens, examination or treatment tables, chairs and the like, and general parts and accessories for apparatus of heading 9022, n.e.s.</t>
  </si>
  <si>
    <t>Instruments, apparatus and models, designed for demonstrational purposes (for example, in education or exhibitions), unsuitable for other uses.</t>
  </si>
  <si>
    <t>Instruments, apparatus and models designed for demonstrational purposes, e.g. in education or exhibitions, unsuitable for other uses (excl. ground flying trainers of heading 8805, collectors' pieces of heading 9705 and antiques of an age &gt; 100 years of heading 9706)</t>
  </si>
  <si>
    <t>Machines and appliances for testing the hardness, strength, compressibility, elasticity or other mechanical properties of materials (for example, metals, wood, textiles, paper, plastics).</t>
  </si>
  <si>
    <t>Machines and appliances for testing metals</t>
  </si>
  <si>
    <t>Machines and appliances for testing the mechanical properties of materials (excl. metals)</t>
  </si>
  <si>
    <t>Parts and accessories for machines and appliances for testing the mechanical properties of materials, n.e.s.</t>
  </si>
  <si>
    <t>Hydrometers and similar floating instruments, thermometers, pyrometers, barometers, hygrometers and psychrometers, recording or not, and any combination of these instruments.</t>
  </si>
  <si>
    <t>Thermometers, liquid-filled, for direct reading, not combined with other instruments</t>
  </si>
  <si>
    <t>Thermometers and pyrometers, not combined with other instruments (excl. liquid-filled thermometers for direct reading)</t>
  </si>
  <si>
    <t>Hydrometers, areometers and similar floating instruments, barometers, hygrometers and psychrometers, whether or not combined with each other or with thermometers</t>
  </si>
  <si>
    <t>Parts and accessories for hydrometers, areometers and similar floating instruments, thermometers, pyrometers, barometers, hygrometers and psychrometers, n.e.s.</t>
  </si>
  <si>
    <t>Instruments and apparatus for measuring or checking the flow, level, pressure or other variables of liquids or gases (for example, flow meters, level gauges, manometers, heat meters), excluding instruments and apparatus of heading 90.14, 90.15, 90.28 or 90.32.</t>
  </si>
  <si>
    <t>Instruments and apparatus for measuring or checking the flow or level of liquids (excl. meters and regulators)</t>
  </si>
  <si>
    <t>Parts and accessories for instruments and apparatus for measuring or checking the flow, level, pressure or other variables of liquids or gases, n.e.s.</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</si>
  <si>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</si>
  <si>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Gas or smoke analysis apparatus</t>
  </si>
  <si>
    <t>Instruments and apparatus for physical or chemical analysis, or for measuring or checking viscosity, porosity, expansion, surface tension or the like, or for measuring or checking quantities of heat, sound or light, n.e.s.</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</si>
  <si>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</si>
  <si>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Gas, liquid or electricity supply or production meters, including calibrating meters therefor.</t>
  </si>
  <si>
    <t>Gas meters, incl. calibrating meters therefor</t>
  </si>
  <si>
    <t>Liquid meters, incl. calibrating meters therefor</t>
  </si>
  <si>
    <t>Electricity supply or production meters, incl. calibrating meters therefor</t>
  </si>
  <si>
    <t>Parts and accessories for gas, liquid or electricity supply or production meters, n.e.s.</t>
  </si>
  <si>
    <t>Revolution counters, production counters, taximeters, mileometers, pedometers and the like; speed indicators and tachometers, other than those of heading 90.14 or 90.15; stroboscopes.</t>
  </si>
  <si>
    <t>Parts and accessories for revolution counters, production counters, taximeters, milometers, pedometers and the like, speed indicators and tachometers, and stroboscopes, n.e.s.</t>
  </si>
  <si>
    <t>Oscilloscopes, spectrum analysers and other instruments and apparatus for measuring or checking electrical quantities, excluding meters of heading 90.28; instruments and apparatus for measuring or detecting alpha, beta, gamma, X-ray, cosmic or other ionising radiations.</t>
  </si>
  <si>
    <t>Instruments and apparatus for measuring or detecting ionising radiations</t>
  </si>
  <si>
    <t>Oscilloscopes and oscillographs</t>
  </si>
  <si>
    <t>Multimeters for voltage, current, resistance or electrical power, without recording device</t>
  </si>
  <si>
    <t>Multimeters with recording device</t>
  </si>
  <si>
    <t>Instruments and apparatus for measuring or checking voltage, current, resistance or electrical power, without recording device (excl. multimeters, and oscilloscopes and oscillographs)</t>
  </si>
  <si>
    <t>Instruments and apparatus for measuring or checking voltage, current, resistance or electrical power, with recording device (excl. multimeters, and oscilloscopes and oscillographs)</t>
  </si>
  <si>
    <t>Instruments and apparatus for measuring or checking electrical quantities, specifically for telecommunications, e.g. cross-talk meters, gain measuring instruments, distortion factor meters, psophometers</t>
  </si>
  <si>
    <t>Instruments and apparatus for measuring or checking semiconductor wafers or devices</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</si>
  <si>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</si>
  <si>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Instruments and apparatus for measuring or checking electrical quantities, without recording device, n.e.s.</t>
  </si>
  <si>
    <t>Parts and accessories for instruments and apparatus for measuring or checking electrical quantities or for detecting ionising radiations, n.e.s.</t>
  </si>
  <si>
    <t>Measuring or checking instruments, appliances and machines, not specified or included elsewhere in this Chapter; profile projectors.</t>
  </si>
  <si>
    <t>Machines for balancing mechanical parts</t>
  </si>
  <si>
    <t>Test benches for motors, generators, pumps, etc.</t>
  </si>
  <si>
    <t>Optical instruments and appliances for inspecting semiconductor wafers or devices or for inspecting photomasks or reticles used in manufacturing semiconductor devices</t>
  </si>
  <si>
    <t>Optical instruments, appliances and machines for measuring or checking, not elsewhere specified or included in chapter 90</t>
  </si>
  <si>
    <t>Instruments, appliances and machines for measuring or checking, not elsewhere specified in chapter 90 (excl. optical)</t>
  </si>
  <si>
    <t>Parts and accessories for instruments, appliances and machines for measuring and checking, n.e.s.</t>
  </si>
  <si>
    <t>Automatic regulating or controlling instruments and apparatus.</t>
  </si>
  <si>
    <t>Regulating or controlling instruments and apparatus (excl. hydraulic or pneumatic, manostats, thermostats, and taps, cocks and valves of heading 8481)</t>
  </si>
  <si>
    <t>Parts and accessories (not specified or included elsewhere in this Chapter) for machines, appliances, instruments or apparatus of Chapter 90.</t>
  </si>
  <si>
    <t>Parts and accessories for machines, appliances, instruments or other apparatus in chapter 90, specified neither in this chapter nor elsewhere</t>
  </si>
  <si>
    <t>Wrist-watches, pocket-watches and other watches, including stop-watches, with case of precious metal or of metal clad with precious metal.</t>
  </si>
  <si>
    <t>Wrist-watches of precious metal or of metal clad with precious metal, whether or not incorporating a stop-watch facility, electrically operated, with mechanical display only (excl. with backs made of steel)</t>
  </si>
  <si>
    <t>Wrist-watches of precious metal or of metal clad with precious metal, whether or not incorporating a stop-watch facility, electrically operated, with opto-electronic display and with combined mechanical and opto-electronic display (excl. with backs made of steel)</t>
  </si>
  <si>
    <t>Wrist-watches of precious metal or of metal clad with precious metal, whether or not incorporating a stop-watch facility, with automatic winding (excl. with backs made of steel)</t>
  </si>
  <si>
    <t>Wrist-watches of precious metal or of metal clad with precious metal, whether or not incorporating a stop-watch facility, with hand winding only (excl. with backs made of steel)</t>
  </si>
  <si>
    <t>Pocket-watches and the like, incl. stop-watches, of precious metal or of metal clad with precious metal, electrically operated (excl. with backs made of steel and wrist-watches)</t>
  </si>
  <si>
    <t>Pocket-watches and the like, incl. stop-watches, of precious metal or of metal clad with precious metal, with hand or automatic winding (excl. with backs made of steel and wrist-watches)</t>
  </si>
  <si>
    <t>Wrist-watches, pocket-watches and other watches, including stop-watches, other than those of heading 91.01.</t>
  </si>
  <si>
    <t>Wrist-watches, whether or not incorporating a stop-watch facility, electrically operated, with mechanical display only (excl. of precious metal or of metal clad with precious metal)</t>
  </si>
  <si>
    <t>Wrist-watches, whether or not incorporating a stop-watch facility, electrically operated, with opto-electronic display only (excl. of precious metal or of metal clad with precious metal)</t>
  </si>
  <si>
    <t>Wrist-watches, whether or not incorporating a stop-watch facility, electrically operated, with combined mechanical and opto-electronic display (excl. of precious metal or of metal clad with precious metal)</t>
  </si>
  <si>
    <t>Wrist-watches, whether or not incorporating a stop-watch facility, with automatic winding (excl. of precious metal or of metal clad with precious metal)</t>
  </si>
  <si>
    <t>Wrist-watches, whether or not incorporating a stop-watch facility, with hand winding only (excl. of precious metal or of metal clad with precious metal)</t>
  </si>
  <si>
    <t>Pocket-watches and the like, incl. stop-watches, electrically operated (excl. of precious metal or of metal clad with precious metal)</t>
  </si>
  <si>
    <t>Pocket-watches and the like, incl. stop-watches, with hand or automatic winding (excl. of precious metal or of metal clad with precious metal)</t>
  </si>
  <si>
    <t>Clocks with watch movements, excluding clocks of heading 91.04.</t>
  </si>
  <si>
    <t>Clocks with watch movements, electrically operated (excl. wrist-watches, pocket-watches and other watches of heading 9101 or 9102, and instrument panel clocks and the like of heading 9104)</t>
  </si>
  <si>
    <t>Clocks with watch movements (excl. electrically operated, wrist-watches, pocket-watches and other watches of heading 9101 or 9102, and instrument panel clocks and the like of heading 9104)</t>
  </si>
  <si>
    <t>Other clocks.</t>
  </si>
  <si>
    <t>Alarm clocks, electrically operated</t>
  </si>
  <si>
    <t>Alarm clocks (excl. electrically operated)</t>
  </si>
  <si>
    <t>Wall clocks, electrically operated</t>
  </si>
  <si>
    <t>Wall clocks (excl. electrically operated)</t>
  </si>
  <si>
    <t>Clocks, electrically operated (excl. wrist-watches, pocket-watches and other watches of heading 9101 or 9102, clocks with watch movements of heading 9103, instrument panel clocks and the like of heading 9104, alarm clocks and wall clocks)</t>
  </si>
  <si>
    <t>Clocks (excl. electrically operated, wrist-watches, pocket-watches and other watches of heading 9101 or 9102, clocks with watch movements of heading 9103, instrument panel clocks and the like of heading 9104, alarm clocks and wall clocks)</t>
  </si>
  <si>
    <t>Time of day recording apparatus and apparatus for measuring, recording or otherwise indicating intervals of time, with clock or watch movement or with synchronous motor (for example, time-registers, time-recorders).</t>
  </si>
  <si>
    <t>Time registers and time recorders</t>
  </si>
  <si>
    <t>Time of day recording apparatus and apparatus for measuring, recording or otherwise indicating intervals of time, with clock or watch movement or with synchronous motor (excl. clocks of heading 9101 to 9105, time registers and time recorders)</t>
  </si>
  <si>
    <t>Time switches with clock or watch movement or with synchronous motor.</t>
  </si>
  <si>
    <t>Time switches with clock or watch movement or with synchronous motor</t>
  </si>
  <si>
    <t>Watch movements, complete and assembled.</t>
  </si>
  <si>
    <t>Watch movements, complete and assembled, electrically operated, with mechanical display only or with a device to which a mechanical display can be incorporated</t>
  </si>
  <si>
    <t>Watch movements, complete and assembled, electrically operated, with opto-electronic display only</t>
  </si>
  <si>
    <t>Watch movements, complete and assembled, electrically operated, with combined opto-electronic and mechanical display, whether or not with dial and hands</t>
  </si>
  <si>
    <t>Watch movements, complete and assembled, with automatic winding</t>
  </si>
  <si>
    <t>Watch movements, complete and assembled, with hand winding only</t>
  </si>
  <si>
    <t>Clock movements, complete and assembled.</t>
  </si>
  <si>
    <t>Clock movements, complete and assembled, electrically operated (excl. watch movements)</t>
  </si>
  <si>
    <t>Clock movements, complete and assembled (excl. electrically operated and watch movements)</t>
  </si>
  <si>
    <t>Complete watch or clock movements, unassembled or partly assembled (movement sets); incomplete watch or clock movements, assembled; rough watch or clock movements.</t>
  </si>
  <si>
    <t>Complete watch movements, unassembled or partly assembled movement sets</t>
  </si>
  <si>
    <t>Incomplete watch movements, assembled</t>
  </si>
  <si>
    <t>Rough clock movements</t>
  </si>
  <si>
    <t>Complete, unassembled or partly assembled clock movements "movement sets"; incomplete clock movements, assembled (excl. rough clock movements and watch movements)</t>
  </si>
  <si>
    <t>Watch cases and parts thereof.</t>
  </si>
  <si>
    <t>Cases for wrist-watches, pocket-watches and other watches of heading 9101 or 9102, of precious metal or of metal clad with precious metal</t>
  </si>
  <si>
    <t>Cases for wrist-watches, pocket-watches and other watches of heading 9101 or 9102, of base metal, whether or not gold- or silver-plated</t>
  </si>
  <si>
    <t>Cases for wrist-watches, pocket-watches and other watches of heading 9101 or 9102, of materials other than precious metal, clad with precious metal or base metal</t>
  </si>
  <si>
    <t>Parts of cases for wrist-watches, pocket-watches and other watches of heading 9101 or 9102, n.e.s.</t>
  </si>
  <si>
    <t>Clock cases and cases of a similar type for other goods of this Chapter, and parts thereof.</t>
  </si>
  <si>
    <t>Clock and watch cases (excl. for wrist-watches, pocket-watches and other watches of heading 9101 or 9102)</t>
  </si>
  <si>
    <t>Parts of clock and watch cases, n.e.s. (excl. for wrist-watches, pocket-watches and other watches of heading 9101 or 9102)</t>
  </si>
  <si>
    <t>Watch straps, watch bands and watch bracelets, and parts thereof.</t>
  </si>
  <si>
    <t>Watch straps, watch bands and watch bracelets, and parts thereof, of precious metal or of metal clad with precious metal, n.e.s.</t>
  </si>
  <si>
    <t>Watch straps, watch bands and watch bracelets, and parts thereof, of base metal, whether or not gold- or silver-plated, n.e.s.</t>
  </si>
  <si>
    <t>Watch straps, watch bands and watch bracelets, and parts thereof, n.e.s.</t>
  </si>
  <si>
    <t>Other clock or watch parts.</t>
  </si>
  <si>
    <t>Springs for clocks or watches, incl. hairsprings</t>
  </si>
  <si>
    <t>Dials for clocks or watches</t>
  </si>
  <si>
    <t>Plates and bridges for clocks or watches</t>
  </si>
  <si>
    <t>Clock or watch parts, n.e.s.</t>
  </si>
  <si>
    <t>Other string musical instruments (for example, guitars, violins, harps).</t>
  </si>
  <si>
    <t>Violins and other string instruments</t>
  </si>
  <si>
    <t>Guitars, harps and other string musical instruments (excl. with keyboard and those played with a bow)</t>
  </si>
  <si>
    <t>Wind musical instruments (for example, keyboard pipe organs, accordions, clarinets, trumpets, bagpipes), other than fairground organs and mechanical street organs.</t>
  </si>
  <si>
    <t>Wind musical instruments (excl. brass-wind instruments)</t>
  </si>
  <si>
    <t>Percussion musical instruments (for example, drums, xylophones, cymbals, castanets, maracas).</t>
  </si>
  <si>
    <t>Percussion musical instruments, e.g. drums, xylophones, cymbals, castanets, maracas</t>
  </si>
  <si>
    <t>Musical instruments, the sound of which is produced, or must be amplified, electrically (for example, organs, guitars, accordions).</t>
  </si>
  <si>
    <t>Keyboard instruments, the sound of which is produced, or must be amplified, electrically (excl. accordions)</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</si>
  <si>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</si>
  <si>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Fairground organs, mechanical street organs, mechanical singing birds, musical saws and other musical instruments not falling within any other heading in chapter 92; decoy calls of all kinds; whistles, call horns and other mouth-blown sound signalling instruments</t>
  </si>
  <si>
    <t>Parts (for example, mechanisms for musical boxes) and accessories (for example, cards, discs and rolls for mechanical instruments) of musical instruments; metronomes, tuning forks and pitch pipes of all kinds.</t>
  </si>
  <si>
    <t>Parts and accessories for string musical instruments without keyboards, n.e.s. (excl. strings and those for musical instruments, the sound of which is produced, or must be amplified, electrically)</t>
  </si>
  <si>
    <t>Parts and accessories for musical instruments, the sound of which is produced, or must be amplified, electrically, n.e.s.</t>
  </si>
  <si>
    <t>Parts and accessories for musical instruments "e.g. mechanisms for musical boxes, cards, discs and rolls for mechanical instruments" n.e.s.; metronomes, tuning forks and pitch pipes of all kinds (excl. musical instrument strings and arts and accessories for pianos and for string musical instruments without keyboards)</t>
  </si>
  <si>
    <t>Military weapons, other than revolvers, pistols and the arms of heading 93.07.</t>
  </si>
  <si>
    <t>Artillery weapons "e.g. guns, howitzers and mortars"</t>
  </si>
  <si>
    <t>Rocket launchers; flame-throwers; grenade launchers; torpedo tubes and similar projectors</t>
  </si>
  <si>
    <t>Military weapons, incl. sub-machine guns (excl. artillery weapons, rocket launchers, flame-throwers, grenade launchers, torpedo tubes and similar projectors,  revolvers and pistols of heading 9302 and cutting and thrusting weapons of heading 9307)</t>
  </si>
  <si>
    <t>Revolvers and pistols, other than those of heading 93.03 or 93.04.</t>
  </si>
  <si>
    <t>Revolvers and pistols (excl. those of heading 9303 or 9304 and sub-machine guns for military purposes)</t>
  </si>
  <si>
    <t>Other firearms and similar devices which operate by the firing of an explosive charge (for example, sporting shotguns and rifles, muzzle-loading firearms, Very pistols and other devices designed to project only signal flares, pistols and revolvers for firing blank ammunition, captive-bolt humane killers, line-throwing guns).</t>
  </si>
  <si>
    <t>Muzzle-loading firearms, neither designed nor suitable for projecting cartridges</t>
  </si>
  <si>
    <t>Sporting, hunting or target-shooting shotguns, with at least one smooth barrel (excl. muzzle-loading firearms and spring, air or gas guns)</t>
  </si>
  <si>
    <t>Sporting, hunting and target-shooting shotguns with one or more rifled bores (other than spring, air or gas guns)</t>
  </si>
  <si>
    <t>Firearms and similar devices which operate by the firing of an explosive charge (excl. sporting, hunting or target-shooting rifles, revolvers and pistols of heading 9302 and military weapons)</t>
  </si>
  <si>
    <t>Other arms (for example, spring, air or gas guns and pistols, truncheons), excluding those of heading 93.07.</t>
  </si>
  <si>
    <t>Spring, air or gas guns and pistols, truncheons and other non-firearms (excl. swords, cutlasses, bayonettes and similar arms of heading 9307)</t>
  </si>
  <si>
    <t>Parts and accessories of articles of headings 93.01 to 93.04.</t>
  </si>
  <si>
    <t>Parts and accessories for revolvers or pistols, n.e.s.</t>
  </si>
  <si>
    <t>Parts and accessories of shotguns or rifles of heading 9303, n.e.s.</t>
  </si>
  <si>
    <t>Parts and accessories of military weapons of heading 9301, n.e.s.</t>
  </si>
  <si>
    <t>Parts and accessories for weapons and the like of heading 9303 or 9304, n.e.s. (excl. of shotguns or rifles of heading 9303)</t>
  </si>
  <si>
    <t>Bombs, grenades, torpedoes, mines, missiles and similar munitions of war and parts thereof; cartridges and other ammunition and projectiles and parts thereof, including shot and cartridge wads.</t>
  </si>
  <si>
    <t>Cartridges for smooth-barrelled shotguns</t>
  </si>
  <si>
    <t>Parts of cartridges for smooth-barrelled shotguns; lead shot for air rifles and pistols</t>
  </si>
  <si>
    <t>Cartridges for smooth-barrelled shotguns, revolvers and pistols and cartridges for riveting or similar tools or for captive-bolt humane killers, and parts thereof</t>
  </si>
  <si>
    <t>Bombs, grenades, torpedos, mines, missiles, and other ammunition and projectiles, and parts thereof, n.e.s. (excl. cartridges)</t>
  </si>
  <si>
    <t>Swords, cutlasses, bayonets, lances and similar arms and parts thereof and scabbards and sheaths therefor.</t>
  </si>
  <si>
    <t>Swords, cutlasses, bayonets, lances and similar arms and parts thereof, and scabbards and sheaths therefor (excl. of precious metal or of metal clad with precious metal, blunt weapons for fencing, hunting knives and daggers, camping knives and other knives of heading 8211, sword belts and the like of leather or textile materials, and sword knots)</t>
  </si>
  <si>
    <t>Seats (other than those of heading 94.02), whether or not convertible into beds, and parts thereof.</t>
  </si>
  <si>
    <t>Parts of seats, n.e.s.</t>
  </si>
  <si>
    <t>Tricycles, scooters, pedal cars and similar wheeled toys; dolls' carriages; dolls; other toys; reduced-size ("scale") models and similar recreational models, working or not; puzzles of all kinds.</t>
  </si>
  <si>
    <t>Tricycles, scooters, pedal cars and similar wheeled toys; dolls' carriages; dolls; other toys; reduced-size "scale" recreational models, working or not; puzzles of all kinds</t>
  </si>
  <si>
    <t>Video game consoles and machines, articles for funfair, table or parlour games, including pintables, billiards, special tables for casino games and automatic bowling alley equipment.</t>
  </si>
  <si>
    <t>Playing cards</t>
  </si>
  <si>
    <t>Festive, carnival or other entertainment articles, including conjuring tricks and novelty jokes.</t>
  </si>
  <si>
    <t>Christmas articles (excl. candles and electric lighting sets, natural Christmas trees and Christmas tree stands)</t>
  </si>
  <si>
    <t>Festival, carnival or other entertainment articles, incl. conjuring tricks and novelty jokes, n.e.s.</t>
  </si>
  <si>
    <t>Articles and equipment for general physical exercise, gymnastics, athletics, other sports (including table-tennis) or outdoor games, not specified or included elsewhere in this Chapter; swimming pools and paddling pools.</t>
  </si>
  <si>
    <t>Ski equipment for winter sports (other than skis and ski-fastenings [ski-bindings])</t>
  </si>
  <si>
    <t>Golf clubs, complete</t>
  </si>
  <si>
    <t>Golf equipment (excl. balls and complete clubs)</t>
  </si>
  <si>
    <t>Articles and equipment for table-tennis</t>
  </si>
  <si>
    <t>Balls (excl. inflatable, tennis balls, golf balls, and table-tennis balls)</t>
  </si>
  <si>
    <t>Articles and equipment for general physical exercise, gymnastics or athletics</t>
  </si>
  <si>
    <t>Articles and equipment for sport and outdoor games n.e.s; swimming and paddling pools</t>
  </si>
  <si>
    <t>Fishing rods, fish-hooks and other line fishing tackle; fish landing nets, butterfly nets and similar nets; decoy “birds” (other than those of heading 92.08 or 97.05) and similar hunting or shooting requisites.</t>
  </si>
  <si>
    <t>Fishing rods</t>
  </si>
  <si>
    <t>Line fishing tackle n.e.s; fish landing nets, butterfly nets and similar nets; decoys and similar hunting or shooting requisites (excl. decoy calls of all kinds and stuffed birds of heading 9705)</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</si>
  <si>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t>
  </si>
  <si>
    <t>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</si>
  <si>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</si>
  <si>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Brushes constituting parts of machines, appliances or vehicles</t>
  </si>
  <si>
    <t>Mops and leather dusters; prepared knots and tufts for broom or brush making; squeegees of rubber or other flexible materials; brooms and brushes, n.e.s.</t>
  </si>
  <si>
    <t>Travel sets for personal toilet, sewing or shoe or clothes cleaning.</t>
  </si>
  <si>
    <t>Travel sets for personal toilet, sewing or shoe or clothes cleaning (excl. manicure sets)</t>
  </si>
  <si>
    <t>Buttons, press-fasteners, snap-fasteners and press-studs, button moulds and other parts of these articles; button blanks.</t>
  </si>
  <si>
    <t>Press-fasteners, snap-fasteners and press studs and parts therefor</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</si>
  <si>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heading 96.09.</t>
  </si>
  <si>
    <t>Sets of articles from two or more of the following: ball-point pens, felt or fibre-tipped pens and markers, fountain pens and propelling pencils</t>
  </si>
  <si>
    <t>Refills for ball-point pens, comprising the ball-point and ink-reservoir</t>
  </si>
  <si>
    <t>Pen nibs and nib points</t>
  </si>
  <si>
    <t>Parts of ball-point pens, felt-tipped and other porous-tipped pens and markers, fountain pens and propelling pencils n.e.s, pencil-holders, pen-holders and the like, and duplicating stylos</t>
  </si>
  <si>
    <t>Pencils (other than pencils of heading 96.08), crayons, pencil leads, pastels, drawing charcoals, writing or drawing chalks and tailors' chalks.</t>
  </si>
  <si>
    <t>Pencils, pastels, drawing charcoals, writing or drawing chalks and tailors' chalks</t>
  </si>
  <si>
    <t>Slates and boards, with writing or drawing surfaces, whether or not framed.</t>
  </si>
  <si>
    <t>Slates and boards, with writing or drawing surfaces, whether or not framed</t>
  </si>
  <si>
    <t>Date, sealing or numbering stamps, and the like (including devices for printing or embossing labels), designed for operating in the hand; hand-operated composing sticks and hand printing sets incorporating such composing sticks.</t>
  </si>
  <si>
    <t>Hand-operated date, sealing or numbering stamps, and the like; hand-operated composing sticks and hand printing sets</t>
  </si>
  <si>
    <t>Combs, hair-slides and the like; hairpins, curling pins, curling grips, hair-curlers and the like, other than those of heading 85.16, and parts thereof.</t>
  </si>
  <si>
    <t>Combs, hair-slides and the like of hard rubber or plastics</t>
  </si>
  <si>
    <t>Combs, hair-slides and the like (excl. of hard rubber or plastics)</t>
  </si>
  <si>
    <t>Hairpins, curling pins, curling grips, hair-curlers and the like, and parts thereof, n.e.s. (excl. electro-thermic appliances of heading 8516)</t>
  </si>
  <si>
    <t>Vacuum flasks and other vacuum vessels, complete with cases; parts thereof other than glass inners.</t>
  </si>
  <si>
    <t>Vacuum flasks and other vacuum vessels, and parts thereof (excl. glass inners)</t>
  </si>
  <si>
    <t>Tailors' dummies and other lay figures; automata and other animated displays used for shop window dressing.</t>
  </si>
  <si>
    <t>Tailors' dummies and other lay figures, automata and other animated displays used for shop window dressing (excl. the articles actually on display, educational models and toy dolls)</t>
  </si>
  <si>
    <t>Sanitary towels (pads) and tampons, napkins and napkin liners for babies and similar articles, of any material.</t>
  </si>
  <si>
    <t>Sanitary towels (pads) and tampons, napkins and napkin liners for babies, and similar articles, of any material</t>
  </si>
  <si>
    <t>Paintings, drawings and pastels, executed entirely by hand, other than drawings of heading 49.06 and other than hand-painted or hand-decorated manufactured articles; collages and similar decorative plaques.</t>
  </si>
  <si>
    <t>Paintings, e.g. oil paintings, watercolours and pastels, and drawings executed entirely by hand (excl. technical drawings and the like of heading 4906, and hand-painted or hand-decorated manufactured articles)</t>
  </si>
  <si>
    <t>Collages and similar decorative plaques</t>
  </si>
  <si>
    <t>Original engravings, prints and lithographs.</t>
  </si>
  <si>
    <t>Original engravings, prints and lithographs</t>
  </si>
  <si>
    <t>Original sculptures and statuary, in any material.</t>
  </si>
  <si>
    <t>Original sculptures and statuary, in any material</t>
  </si>
  <si>
    <t>India-Korea PSR Proposal</t>
  </si>
  <si>
    <t>HS 2017</t>
  </si>
  <si>
    <t>HS 2022</t>
  </si>
  <si>
    <t>Current PSR</t>
  </si>
  <si>
    <t>Korea's proposal</t>
  </si>
  <si>
    <t>PSRs proposed by Stakeholders in case of Canada</t>
  </si>
  <si>
    <t>Organisations Proposing the change</t>
  </si>
  <si>
    <t>-Benzol (benzene)</t>
  </si>
  <si>
    <t>A change from any other heading</t>
  </si>
  <si>
    <t xml:space="preserve">CHEMEXIL, CPMA, ICC: These are the impure/mixtures of aromatic compounds. Canadian proposal can be accepted. We need to ask the Canadian side why chemical reaction is proposed for this item. </t>
  </si>
  <si>
    <t>-Toluol (toluene)</t>
  </si>
  <si>
    <t>-Xylol (xylenes)</t>
  </si>
  <si>
    <t>-Naphthalene</t>
  </si>
  <si>
    <t>CPMA: We are heavily import dependent for this product as there is not much domestic production. Napthalene comes from coal tar (HS 2706). Hence, liberal PSR of CTH is recommended. We need to ask the Canadian side why chemical reaction is proposed for napthalene. 
Himadri Chemicals to be consulted</t>
  </si>
  <si>
    <t>-Other aromatic hydrocarbon mixtures of which 65 % or more by volume (including losses) distils at 250 °C by the ISO 3405 method (equivalent to the ASTM D 86 method).</t>
  </si>
  <si>
    <t>No Proposal received so far</t>
  </si>
  <si>
    <t>NA</t>
  </si>
  <si>
    <t>--Creosote oils</t>
  </si>
  <si>
    <t>--Other</t>
  </si>
  <si>
    <t>-Saturated</t>
  </si>
  <si>
    <t>CTSH + RVC35</t>
  </si>
  <si>
    <t>A change from any other subheading.</t>
  </si>
  <si>
    <t>CPMA: Canadian proposal can be accepted as any product can be converted from any other subheading</t>
  </si>
  <si>
    <t>--Ethylene</t>
  </si>
  <si>
    <t>--Propene (propylene)</t>
  </si>
  <si>
    <t>--Butene (butylene) and isomers thereof</t>
  </si>
  <si>
    <t>--Buta1,3-diene and isoprene</t>
  </si>
  <si>
    <t>--Cyclohexane</t>
  </si>
  <si>
    <t>-Benzene</t>
  </si>
  <si>
    <t>-Toluene</t>
  </si>
  <si>
    <t>--o-Xylene</t>
  </si>
  <si>
    <t>--m-Xylene</t>
  </si>
  <si>
    <t>--p-Xylene</t>
  </si>
  <si>
    <t>--Mixed xylene isomers</t>
  </si>
  <si>
    <t>-Styrene</t>
  </si>
  <si>
    <t>-Ethylbenzene</t>
  </si>
  <si>
    <t>-Cumene</t>
  </si>
  <si>
    <t>-Other</t>
  </si>
  <si>
    <t>--Phenol (hydroxybenzene) and its salts</t>
  </si>
  <si>
    <t>--Cresols and their salts</t>
  </si>
  <si>
    <t>--Octylphenol, nonylphenol and their isomers; salts thereof</t>
  </si>
  <si>
    <t>--Naphthols and their salts</t>
  </si>
  <si>
    <t>CTSH + VA 35%</t>
  </si>
  <si>
    <t>--Resorcinol and its salts</t>
  </si>
  <si>
    <t>--Hydroquinone (quinol) and its salts</t>
  </si>
  <si>
    <t>--4,4'‑Isopropylidenediphenol (bisphenol A, diphenylolpropane) and its salts</t>
  </si>
  <si>
    <t>--Oxalic acid, its salts and esters</t>
  </si>
  <si>
    <t>CTH or RVC40</t>
  </si>
  <si>
    <t>--Adipic acid, its salts and esters</t>
  </si>
  <si>
    <t>--Azelaic acid, sebacic acid, their salts and esters</t>
  </si>
  <si>
    <t>--Maleic anhydride</t>
  </si>
  <si>
    <t xml:space="preserve">IDMA &amp; PHARMEXCIL: We have local manufacturing capacity in the country and import is taking place as well. 35% VA would ensure that domestic industry is protected and sufficient manufacturing takes place within the country.  
BDMA to be consulted </t>
  </si>
  <si>
    <t>-Cyclanic, cyclenic or cycloterpenic polycarboxylic acids, their anhydrides, halides, peroxides, peroxyacids and their derivatives</t>
  </si>
  <si>
    <t>--Dioctyl orthophthalates</t>
  </si>
  <si>
    <t>--Dinonyl or didecyl orthophthalates</t>
  </si>
  <si>
    <t>--Other esters of orthophthalic acid</t>
  </si>
  <si>
    <t>--Phthalic anhydride</t>
  </si>
  <si>
    <t>--Terephthalic acid and its salts</t>
  </si>
  <si>
    <t>CTSH + 40% RVC</t>
  </si>
  <si>
    <t>CPMA: As India has strong industry domestic presence, adequate to meet domestic demand at internationally competitive price</t>
  </si>
  <si>
    <t>--Dimethyl terephthalate</t>
  </si>
  <si>
    <t>-Acrylonitrile</t>
  </si>
  <si>
    <t>-1‑Cyanoguanidine (dicyandiamide)</t>
  </si>
  <si>
    <t>-Fenproporex (INN) and its salts; methadone (INN) intermediate (4-cyano-2-dimethylamino-4,4-diphenylbutane)</t>
  </si>
  <si>
    <t>CTSH+RVC35</t>
  </si>
  <si>
    <t>-alpha-Phenylacetoacetonitrile</t>
  </si>
  <si>
    <t>--Phenazone (antipyrin) and its derivatives</t>
  </si>
  <si>
    <t>--Hydantoin and its derivatives</t>
  </si>
  <si>
    <t>--Pyridine and its salts</t>
  </si>
  <si>
    <t>--Piperidine and its salts</t>
  </si>
  <si>
    <t>--Alfentanil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</si>
  <si>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--Levorphanol (INN) and its salts</t>
  </si>
  <si>
    <t>--Malonylurea (barbituric acid) and its salts</t>
  </si>
  <si>
    <t>--Allobarbital (INN), amobarbital (INN), barbital (INN), butalbital (INN), butobarbital, cyclobarbital (INN), methylphenobarbital (INN), pentobarbital (INN), phenobarbital (INN), secbutabarbital (INN), secobarbital (INN) and vinylbital (INN); salts thereof</t>
  </si>
  <si>
    <t>--Other derivatives of malonylurea (barbituric acid); salts thereof</t>
  </si>
  <si>
    <t>--Loprazolam (INN), mecloqualone (INN), methaqualone (INN) and zipeprol (INN); salts thereof</t>
  </si>
  <si>
    <t>--Melamine</t>
  </si>
  <si>
    <t>--6‑Hexanelactam (epsilon‑caprolactam)</t>
  </si>
  <si>
    <t>--Clobazam (INN) and methyprylon (INN)</t>
  </si>
  <si>
    <t>--Other lactams</t>
  </si>
  <si>
    <t>--Alprazolam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</si>
  <si>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--Azinphos-methyl (ISO)</t>
  </si>
  <si>
    <t>--Disperse dyes and preparations based thereon</t>
  </si>
  <si>
    <t>CTH + RVC30</t>
  </si>
  <si>
    <t>CTH or RVC15</t>
  </si>
  <si>
    <t>CTSH + 40% VA</t>
  </si>
  <si>
    <t>CAPEXIL</t>
  </si>
  <si>
    <t>--Acid dyes, whether or not premetallised, and preparations based thereon; mordant dyes and preparations based thereon</t>
  </si>
  <si>
    <t>CTH + RVC35</t>
  </si>
  <si>
    <t>--Basic dyes and preparations based thereon</t>
  </si>
  <si>
    <t>--Direct dyes and preparations based thereon</t>
  </si>
  <si>
    <t>--Vat dyes (including those usable in that state as pigments) and preparations based thereon</t>
  </si>
  <si>
    <t>--Reactive dyes and preparations based thereon</t>
  </si>
  <si>
    <t xml:space="preserve">CTH+RVC35 </t>
  </si>
  <si>
    <t>--Pigments and preparations based thereon</t>
  </si>
  <si>
    <t>--Other, including mixtures of colouring matter of two or more of the subheadings 3204.11 to 3204.19</t>
  </si>
  <si>
    <t>-Synthetic organic products of a kind used as fluorescent brightening agents</t>
  </si>
  <si>
    <t>-Glaziers' putty, grafting putty, resin cements, caulking compounds and other mastics; painters' fillings</t>
  </si>
  <si>
    <t>-Artificial graphite</t>
  </si>
  <si>
    <t>-Colloidal or semi-colloidal graphite</t>
  </si>
  <si>
    <t>-Carbonaceous pastes for electrodes and similar pastes for furnace linings</t>
  </si>
  <si>
    <t>--DDT (ISO) (clofenotane (INN)), in packings of a net weight content not exceeding 300 g</t>
  </si>
  <si>
    <t>A change from within that subheading or any other subheading.</t>
  </si>
  <si>
    <t xml:space="preserve">ASSOCHAM: India is importing active ingredients from China and after incorporating  domestically sourced intermediates, final product is produced. In this process, chemcial process reaction takes place. Hence, Canadian proposal can be accepted
Pesticides Manufacturers and Formulators  Association of India (PMFAI), Crop Life, Crop Care Federation of India (CCFAI) to be consulted.  </t>
  </si>
  <si>
    <t>--In packings of a net weight content not exceeding 300 g</t>
  </si>
  <si>
    <t>--In packings of a net weight content exceeding 300 g but not exceeding 7.5 kg</t>
  </si>
  <si>
    <t>--Insecticides</t>
  </si>
  <si>
    <t>--Fungicides</t>
  </si>
  <si>
    <t>--Herbicides, anti-sprouting products and plant-growth regulators</t>
  </si>
  <si>
    <t>--Disinfectants</t>
  </si>
  <si>
    <t>-Prepared rubber accelerators</t>
  </si>
  <si>
    <t>-Compound plasticisers for rubber or plastics</t>
  </si>
  <si>
    <t>--Mixtures of oligomers of 2,2,4-trimethyl-1,2-dihydroquinoline (TMQ)</t>
  </si>
  <si>
    <t>-Prepared binders for foundry moulds or cores</t>
  </si>
  <si>
    <t>-Non-agglomerated metal carbides mixed together or with metallic binders</t>
  </si>
  <si>
    <t>-Prepared additives for cements, mortars or concretes</t>
  </si>
  <si>
    <t>-Non-refractory mortars and concretes</t>
  </si>
  <si>
    <t>-Sorbitol other than that of subheading 2905.44</t>
  </si>
  <si>
    <t>--Containing chlorofluorocarbons (CFCs), whether or not containing hydrochlorofluorocarbons (HCFCs), perfluorocarbons (PFCs) or hydrofluorocarbons (HFCs)</t>
  </si>
  <si>
    <t>--Containing bromochlorodifluoromethane, bromotrifluoromethane or dibromotetrafluoroethanes</t>
  </si>
  <si>
    <t>--Containing hydrobromofluorocarbons (HBFCs)</t>
  </si>
  <si>
    <t>--Containing hydrochlorofluorocarbons (HCFCs), whether or not containing perfluorocarbons (PFCs) or hydrofluorocarbons (HFCs), but not containing chlorofluorocarbons (CFCs)</t>
  </si>
  <si>
    <t>--Containing carbon tetrachloride</t>
  </si>
  <si>
    <t>--Containing 1,1,1-trichloroethane (methyl chloroform)</t>
  </si>
  <si>
    <t>--Containing bromomethane (methyl bromide) or bromochloromethane</t>
  </si>
  <si>
    <t>--Containing perfluorocarbons (PFCs) or hydrofluorocarbons (HFCs), but not containing chlorofluorocarbons (CFCs) or hydrochlorofluorocarbons (HCFCs)</t>
  </si>
  <si>
    <t>--Containing oxirane (ethylene oxide)</t>
  </si>
  <si>
    <t>--Containing polychlorinated biphenyls (PCBs), polychlorinated terphenyls (PCTs) or polybrominated biphenyls (PBBs)</t>
  </si>
  <si>
    <t>--Containing tris(2,3-dibromopropyl) phosphate</t>
  </si>
  <si>
    <t>-Containing aldrin (ISO), camphechlor (ISO) (toxaphene), chlordane (ISO), chlordecone (ISO), DDT (ISO) (clofenotane (INN), 1,1,1-trichloro-2,2-bis(p-chlorophenyl)ethane), dieldrin (ISO, INN), endosulfan (ISO), endrin (ISO), heptachlor (ISO) or mirex (ISO)</t>
  </si>
  <si>
    <t>--Containing 1,2,3,4,5,6-hexachlorocyclohexane (HCH (ISO)), including lindane (ISO, INN)</t>
  </si>
  <si>
    <t>--Containing pentachlorobenzene (ISO) or hexachlorobenzene (ISO)</t>
  </si>
  <si>
    <t>--Containing perfluorooctane sulphonic acid, its salts, perfluorooctane sulphonamides, or perfluorooctane sulphonyl fluoride</t>
  </si>
  <si>
    <t>--Containing tetra-, penta-, hexa- hepta- or octabromodiphenyl ethers</t>
  </si>
  <si>
    <t>--Mixtures and preparations consisting mainly of (5-ethyl-2- methyl-2-oxido-1,3,2-dioxaphosphinan-5-yl)methyl methyl methylphosphonate and bis[(5-ethyl-2-methyl-2-oxido-1,3,2- dioxaphosphinan-5-yl)methyl] methylphosphonate</t>
  </si>
  <si>
    <t>-Polyethylene having a specific gravity of less than 0.94</t>
  </si>
  <si>
    <t>CTH + 40% VA</t>
  </si>
  <si>
    <t>CPMA: 
Canada has proposed maximum 60% by weight of non-originating materials</t>
  </si>
  <si>
    <t>-Polyethylene having a specific gravity of 0.94 or more</t>
  </si>
  <si>
    <t>CPMA: ?? 
Canada has proposed maximum 60% by weight of non-originating materials</t>
  </si>
  <si>
    <t>-Ethylene-vinyl acetate copolymers</t>
  </si>
  <si>
    <t>CTH+RVC25</t>
  </si>
  <si>
    <t>A change from any other heading, provided that the non-originating polymer content does not exceed 60 per cent by weight of the total polymer content of the good.</t>
  </si>
  <si>
    <t>CPMA: Canadian proposal can be accepted?</t>
  </si>
  <si>
    <t>-Ethylene-alpha-olefin copolymers, having a specific gravity of less than 0.94</t>
  </si>
  <si>
    <t>-Polypropylene</t>
  </si>
  <si>
    <t>CPMA: The industry perceives threat from exportable surplus from Canada.</t>
  </si>
  <si>
    <t>-Polyisobutylene</t>
  </si>
  <si>
    <t>-Propylene copolymers</t>
  </si>
  <si>
    <t>--Expansible</t>
  </si>
  <si>
    <t>CTH + 40% RVC</t>
  </si>
  <si>
    <t xml:space="preserve">CPMA: India has surplus in this product. </t>
  </si>
  <si>
    <t>-Styrene-acrylonitrile (SAN) copolymers</t>
  </si>
  <si>
    <t>-Acrylonitrile-butadiene-styrene (ABS) copolymers</t>
  </si>
  <si>
    <t>--In aqueous dispersion</t>
  </si>
  <si>
    <t>-Poly(vinyl alcohol), whether or not containing unhydrolysed acetate groups</t>
  </si>
  <si>
    <t>--Copolymers</t>
  </si>
  <si>
    <t>-Poly(methyl methacrylate)</t>
  </si>
  <si>
    <t>-Polyacetals</t>
  </si>
  <si>
    <t>3907.21
3907.29</t>
  </si>
  <si>
    <t>-Other polyethers</t>
  </si>
  <si>
    <t>-Epoxide resins</t>
  </si>
  <si>
    <t>-Polycarbonates</t>
  </si>
  <si>
    <t>-Alkyd resins</t>
  </si>
  <si>
    <t>--Having a viscosity number of 78 ml/g or higher</t>
  </si>
  <si>
    <t>RVC 40%</t>
  </si>
  <si>
    <t xml:space="preserve">CPMA: CTH is automatic in case of PET as it is made from MEG and PTA which are in Ch-29. So, CTH doesn’t serve the purpose. </t>
  </si>
  <si>
    <t>--Poly(lactic acid)</t>
  </si>
  <si>
    <t xml:space="preserve">--Unsaturated
</t>
  </si>
  <si>
    <t>-Polyamide‑6, ‑11, ‑12, ‑6,6, ‑6,9, ‑6,10 or ‑6,12</t>
  </si>
  <si>
    <t>CTH+ RVC25</t>
  </si>
  <si>
    <t>-Urea resins; thiourea resins</t>
  </si>
  <si>
    <t>-Melamine resins</t>
  </si>
  <si>
    <t>--Poly(methylene phenyl isocyanate) (crude MDI, polymeric MDI)</t>
  </si>
  <si>
    <t>-Phenolic resins</t>
  </si>
  <si>
    <t>-Polyurethanes</t>
  </si>
  <si>
    <t>-Petroleum resins, coumarone, indene or coumarone-indene resins and polyterpenes</t>
  </si>
  <si>
    <t>--Non-plasticised</t>
  </si>
  <si>
    <t>--Plasticised</t>
  </si>
  <si>
    <t>-Cellulose nitrates (including collodions)</t>
  </si>
  <si>
    <t>--Carboxymethylcellulose and its salts</t>
  </si>
  <si>
    <t>-Office or school supplies</t>
  </si>
  <si>
    <t>-Articles of apparel and clothing accessories (including gloves, mittens and mitts)</t>
  </si>
  <si>
    <t>-Fittings for furniture, coachwork or the like</t>
  </si>
  <si>
    <t>-Statuettes and other ornamental articles</t>
  </si>
  <si>
    <t>--Latex</t>
  </si>
  <si>
    <t>A change from any other heading.</t>
  </si>
  <si>
    <t>-Butadiene rubber (BR)</t>
  </si>
  <si>
    <t>--Isobutene‑isoprene (butyl) rubber (IIR)</t>
  </si>
  <si>
    <t>-Isoprene rubber (IR)</t>
  </si>
  <si>
    <t>-Ethylene-propylene-non-conjugated diene rubber (EPDM)</t>
  </si>
  <si>
    <t>-Mixtures of any product of heading 40.01 with any product of this heading</t>
  </si>
  <si>
    <t>-Compounded with carbon black or silica</t>
  </si>
  <si>
    <t>-Solutions; dispersions other than those of subheading 4005.10</t>
  </si>
  <si>
    <t>--Plates, sheets and strip</t>
  </si>
  <si>
    <t>CTSH+40% VA</t>
  </si>
  <si>
    <t>-Leaf-springs and leaves therefor</t>
  </si>
  <si>
    <t>CTH+RVC40</t>
  </si>
  <si>
    <t>CTSH +RVC 40%</t>
  </si>
  <si>
    <t>EEPC: The PSR as there in India-UAE CEPA may be accepted</t>
  </si>
  <si>
    <t>-Helical springs</t>
  </si>
  <si>
    <t>-Aircraft engines</t>
  </si>
  <si>
    <t>CTSH or RVC35</t>
  </si>
  <si>
    <t>--Outboard motors</t>
  </si>
  <si>
    <t>--Of a cylinder capacity not exceeding 50 cc</t>
  </si>
  <si>
    <t>CTH+RVC50</t>
  </si>
  <si>
    <t>CTH or RVC50</t>
  </si>
  <si>
    <t>ACMA: Major components of IC engine belong to headings 8407-8409. Hence, CTH is recommended. 50% RVC would ensure that sufficient production takes place within the country. Twin criteria would ensure effective protection of the domestic producers.</t>
  </si>
  <si>
    <t>--Of a cylinder capacity exceeding 50 cc but not exceeding 250 cc</t>
  </si>
  <si>
    <t>--Of a cylinder capacity exceeding 250 cc but not exceeding 1,000 cc</t>
  </si>
  <si>
    <t>--Of a cylinder capacity exceeding 1,000 cc</t>
  </si>
  <si>
    <t>-Other engines</t>
  </si>
  <si>
    <t>-Marine propulsion engines</t>
  </si>
  <si>
    <t>-Engines of a kind used for the propulsion of vehicles of Chapter 87</t>
  </si>
  <si>
    <t>-For aircraft engines</t>
  </si>
  <si>
    <t>--Suitable for use solely or principally with spark-ignition internal combustion piston engines</t>
  </si>
  <si>
    <t>-Of machinery of heading 84.25</t>
  </si>
  <si>
    <t>-Of machinery of heading 84.27</t>
  </si>
  <si>
    <t>--Of lifts, skip hoists or escalators</t>
  </si>
  <si>
    <t>--Buckets, shovels, grabs and grips</t>
  </si>
  <si>
    <t>--Bulldozer or angledozer blades</t>
  </si>
  <si>
    <t>--Parts for boring or sinking machinery of subheading 8430.41 or 8430.49</t>
  </si>
  <si>
    <t>ACMA: CTH would ensure that sufficient production takes place within the country. 50% RVC would ensure sufficient protection to the domestic industry. 
Indian Construction Equipment Manufacturers Association (ICEMA) to be consulted</t>
  </si>
  <si>
    <t>-Machinery for public works, building or the like</t>
  </si>
  <si>
    <t>-Machinery for the extraction or preparation of animal or fixed vegetable fats or oils</t>
  </si>
  <si>
    <t>-Presses for the manufacture of particle board or fibre building board of wood or other ligneous materials and other machinery for treating wood or cork</t>
  </si>
  <si>
    <t>-Rope or cable-making machines</t>
  </si>
  <si>
    <t>-Industrial robots, not elsewhere specified or included</t>
  </si>
  <si>
    <t>-Evaporative air coolers</t>
  </si>
  <si>
    <t>--Of a kind used in airports</t>
  </si>
  <si>
    <t>--For treating metal, including electric wire coil-winders</t>
  </si>
  <si>
    <t>--Mixing, kneading, crushing, grinding, screening, sifting, homogenising, emulsifying or stirring machines</t>
  </si>
  <si>
    <t>-Parts</t>
  </si>
  <si>
    <t>-Moulding boxes for metal foundry</t>
  </si>
  <si>
    <t>-Mould bases</t>
  </si>
  <si>
    <t>-Moulding patterns</t>
  </si>
  <si>
    <t>--Injection or compression types</t>
  </si>
  <si>
    <t>-Moulds for glass</t>
  </si>
  <si>
    <t>-Moulds for mineral materials</t>
  </si>
  <si>
    <t>-Pressure-reducing valves</t>
  </si>
  <si>
    <t>-Valves for oleohydraulic or pneumatic transmissions</t>
  </si>
  <si>
    <t>-Check (nonreturn) valves</t>
  </si>
  <si>
    <t>-Safety or relief valves</t>
  </si>
  <si>
    <t>-Other appliances</t>
  </si>
  <si>
    <t>-Ball bearings</t>
  </si>
  <si>
    <t>CTH + RVC40</t>
  </si>
  <si>
    <t>CTSH or RVC 50%</t>
  </si>
  <si>
    <t>ACMA: We are highly import dependent for ball bearings. Hence, liberal PSRs are recommended</t>
  </si>
  <si>
    <t>-Tapered roller bearings, including cone and tapered roller assemblies</t>
  </si>
  <si>
    <t>CTH + 40 + the Bearing Races (Rings) must be wholly OBTAINED OR PRODUCED</t>
  </si>
  <si>
    <t>-Spherical roller bearings</t>
  </si>
  <si>
    <t>-Needle roller bearings</t>
  </si>
  <si>
    <t>-Other cylindrical roller bearings</t>
  </si>
  <si>
    <t>-Other, including combined ball/roller bearings</t>
  </si>
  <si>
    <t>--Balls, needles and rollers</t>
  </si>
  <si>
    <t>-Transmission shafts (including cam shafts and crank shafts) and cranks</t>
  </si>
  <si>
    <t>CTSH+RVC40</t>
  </si>
  <si>
    <t>CTSH or RVC40</t>
  </si>
  <si>
    <t>ACMA: We have sufficient manufacturing capacity for shafts and twin criteria will ensure effective protection to domestic manufacturers</t>
  </si>
  <si>
    <t>-Bearing housings, incorporating ball or roller bearings</t>
  </si>
  <si>
    <t>CTSH + RVC40</t>
  </si>
  <si>
    <t>-Bearing housings, not incorporating ball or roller bearings; plain shaft bearings</t>
  </si>
  <si>
    <t>-Gears and gearing, other than toothed wheels, chain sprockets and other transmission elements presented separately; ball or roller screws; gear boxes and other speed changers, including torque converters</t>
  </si>
  <si>
    <t>-Flywheels and pulleys, including pulley blocks</t>
  </si>
  <si>
    <t xml:space="preserve">CTSH+RVC35 </t>
  </si>
  <si>
    <t>-Clutches and shaft couplings (including universal joints)</t>
  </si>
  <si>
    <t>-Toothed wheels, chain sprockets and other transmission elements presented separately; parts</t>
  </si>
  <si>
    <t>-Ships' or boats' propellers and blades therefor</t>
  </si>
  <si>
    <t>-Sparking plugs</t>
  </si>
  <si>
    <t>-Ignition magnetos; magneto-dynamos; magnetic flywheels</t>
  </si>
  <si>
    <t>-Distributors; ignition coils</t>
  </si>
  <si>
    <t>-Starter motors and dual purpose starter-generators</t>
  </si>
  <si>
    <t>-Other generators</t>
  </si>
  <si>
    <t>-Other equipment</t>
  </si>
  <si>
    <t>CTH or RVC 50%</t>
  </si>
  <si>
    <t>ACMA: We have sufficient manufacturing capacity for shafts which will ensure effective protection to domestic manufacturers</t>
  </si>
  <si>
    <t>-Lighting or visual signalling equipment of a kind used on bicycles</t>
  </si>
  <si>
    <t>-Other lighting or visual signalling equipment</t>
  </si>
  <si>
    <t>ACMA: We have sufficient manufacturing capacity for such equipments and twin criteria will ensure effective protection to domestic manufacturers</t>
  </si>
  <si>
    <t>-Windscreen wipers, defrosters and demisters</t>
  </si>
  <si>
    <t xml:space="preserve">ACMA: We have sufficient manufacturing capacity for such equipments. </t>
  </si>
  <si>
    <t>--Line telephone sets with cordless handsets</t>
  </si>
  <si>
    <t>--Telephones for cellular networks or for other wireless networks</t>
  </si>
  <si>
    <t>--Base stations</t>
  </si>
  <si>
    <t>--Machines for the reception, conversion and transmission or regeneration of voice, images or other data, including switching and routing apparatus</t>
  </si>
  <si>
    <t>--Capable of directly connecting to and designed for use with an automatic data processing machine of heading 84.71</t>
  </si>
  <si>
    <t>CTSH or RVC15</t>
  </si>
  <si>
    <t xml:space="preserve">--Other
</t>
  </si>
  <si>
    <t>--Not designed to incorporate a video display or screen</t>
  </si>
  <si>
    <t>--Other, colour</t>
  </si>
  <si>
    <t>--Other, monochrome</t>
  </si>
  <si>
    <t>-Aerials and aerial reflectors of all kinds; parts suitable for use therewith</t>
  </si>
  <si>
    <t>-Printed circuits.</t>
  </si>
  <si>
    <t>-Boards, panels, consoles, desks, cabinets and other bases for the goods of heading 85.37, not equipped with their apparatus</t>
  </si>
  <si>
    <t>--Processors and controllers, whether or not combined with memories, converters, logic circuits, amplifiers, clock and timing circuits, or other circuits</t>
  </si>
  <si>
    <t>--Memories</t>
  </si>
  <si>
    <t>--Amplifiers</t>
  </si>
  <si>
    <t>--Of copper</t>
  </si>
  <si>
    <t>-Co-axial cable and other co-axial electric conductors</t>
  </si>
  <si>
    <t>-Ignition wiring sets and other wiring sets of a kind used in vehicles, aircraft or ships</t>
  </si>
  <si>
    <t>--Fitted with connectors</t>
  </si>
  <si>
    <t>-Other electric conductors, for a voltage exceeding 1,000 V</t>
  </si>
  <si>
    <t>-Optical fibre cables</t>
  </si>
  <si>
    <t>-Bumpers and parts thereof</t>
  </si>
  <si>
    <t>RVC 60% or CTH</t>
  </si>
  <si>
    <t>ACMA:  We can go for optional criteria with higher RVC. It will ensure higher domestic content in the final good.</t>
  </si>
  <si>
    <t>--Safety seat belts</t>
  </si>
  <si>
    <t>-Brakes and servo-brakes; parts thereof</t>
  </si>
  <si>
    <t>-Gear boxes and parts thereof</t>
  </si>
  <si>
    <t>-Drive-axles with differential, whether or not provided with other transmission components, and non-driving axles; parts thereof</t>
  </si>
  <si>
    <t>-Road wheels and parts and accessories thereof</t>
  </si>
  <si>
    <t>-Suspension systems and parts thereof (including shock-absorbers)</t>
  </si>
  <si>
    <t>--Radiators and parts thereof</t>
  </si>
  <si>
    <t>--Silencers (mufflers) and exhaust pipes; parts thereof</t>
  </si>
  <si>
    <t>--Clutches and parts thereof</t>
  </si>
  <si>
    <t>--Steering wheels, steering columns and steering boxes; parts thereof</t>
  </si>
  <si>
    <t>--Safety airbags with inflater system; parts thereof</t>
  </si>
  <si>
    <t>--Computed tomography apparatus</t>
  </si>
  <si>
    <t xml:space="preserve">AiMED, KIHT/AMTZ: For this product, 50% VA is generally achievable in India. </t>
  </si>
  <si>
    <t>--Other, for dental uses</t>
  </si>
  <si>
    <t>--Other, for medical, surgical or veterinary uses</t>
  </si>
  <si>
    <t>--For other uses</t>
  </si>
  <si>
    <t>--For medical, surgical, dental or veterinary uses</t>
  </si>
  <si>
    <t>-X-ray tubes</t>
  </si>
  <si>
    <t>-Other, including parts and accessories</t>
  </si>
  <si>
    <t>-Machines for balancing mechanical parts</t>
  </si>
  <si>
    <t>-Test benches</t>
  </si>
  <si>
    <t>--For inspecting semiconductor wafers or devices or for inspecting photomasks or reticles used in manufacturing semiconductor devices</t>
  </si>
  <si>
    <t>-Other instruments, appliances and machines</t>
  </si>
  <si>
    <t>-Parts and accessories</t>
  </si>
  <si>
    <t>ACMA will revert on this line</t>
  </si>
  <si>
    <t>-Thermostats</t>
  </si>
  <si>
    <t>-Manostats</t>
  </si>
  <si>
    <t>--Hydraulic or pneumatic</t>
  </si>
  <si>
    <t>Other</t>
  </si>
  <si>
    <t>Sound signalling equipment</t>
  </si>
  <si>
    <t>Green= Stakeholders provided inputs</t>
  </si>
  <si>
    <t>A change from heading 0303 provided that  the  value of non-originating materials used in production does not exceed 50 per cent of the FOB value of the good.</t>
  </si>
  <si>
    <t>A production in which there is a change  within sub-heading provided that the value of non-originating materials does not exceed 70 percent of FOB value.</t>
  </si>
  <si>
    <t>A production in which
(a) the shrimps and prawns are wholly obtained.and
(b) value of  non-originating materials does not exceed 10 percent of FOB value.</t>
  </si>
  <si>
    <t>A change from any other heading provided that  the  value of non-originating materials used in production does not exceed 70 per cent of the FOB value of the good.</t>
  </si>
  <si>
    <t>India's Revised Proposal</t>
  </si>
  <si>
    <t>HS 2022 (6-Digit)</t>
  </si>
  <si>
    <t>Rational for the Propsal</t>
  </si>
  <si>
    <t>Average of India's Exports to Korea in USD Million (2017-2021)</t>
  </si>
  <si>
    <t>Average of India's Exports to World in USD Million (2017-2021)</t>
  </si>
  <si>
    <t>Average of India's Imports from Korea in USD Million (2017-2021)</t>
  </si>
  <si>
    <t>Average of India's Imports from World in USD Million (2017-2021)</t>
  </si>
  <si>
    <t>Average of India's Imports from China in USD Million (2017-2021)</t>
  </si>
  <si>
    <t>Average of Korea's Exports to World in USD Million (2017-2021)</t>
  </si>
  <si>
    <t>Average of Korea's Imports from World in USD Million (2017-2021)</t>
  </si>
  <si>
    <t>Average of China's Exports to Korea in USD Million (2017-2021)</t>
  </si>
  <si>
    <t>India's Commitment in India-Korea CEPA</t>
  </si>
  <si>
    <t>RED</t>
  </si>
  <si>
    <t>382731
382732
382739</t>
  </si>
  <si>
    <t>382751
382759
382761
382762
382763
382764
382765
382768
382769</t>
  </si>
  <si>
    <t>E-5</t>
  </si>
  <si>
    <t>E-8</t>
  </si>
  <si>
    <t>Base Rate as per India's Tariff Schedule (1.4.2006)</t>
  </si>
  <si>
    <t>Korea's Commitment in India-Korea CEPA</t>
  </si>
  <si>
    <t>E-0</t>
  </si>
  <si>
    <t>Agreement</t>
  </si>
  <si>
    <t>Commitments (Staging category)</t>
  </si>
  <si>
    <t>Description of Commitments</t>
  </si>
  <si>
    <t>India-Korea CEPA</t>
  </si>
  <si>
    <t>Duties on originating goods provided for in the items in staging category E-0 in a Party’s Schedule shall be eliminated entirely and such goods shall be duty-free on the date the Agreement entered into force.</t>
  </si>
  <si>
    <t>SEN</t>
  </si>
  <si>
    <t>EXC</t>
  </si>
  <si>
    <t>Duties on originating goods provided for in the items in staging category E-8 in a Party’s Schedule shall be removed in eight equal annual stages beginning on the date the Agreement entered into force, and such goods shall be dutyfree, effective January 1 of year seven.</t>
  </si>
  <si>
    <t>Duties on originating goods provided for in the items in staging category RED. in a Party’s Schedule shall be reduced to one to five percent from the base rate in eight equal annual stages beginning on the date the Agreement entered into force, and such goods shall remain at one to five percent, effective January 1 of year seven.</t>
  </si>
  <si>
    <t>Duties on originating goods provided for in the items in staging category SEN. in a Party’s Schedule shall be reduced: 
 - for India, by fifty percent of the base rate in ten equal annual stages beginning on the date the Agreement entered into force, and such goods shall remain at fifty percent of the base rate, effective January 1 of year nine; and 
- for Korea, by fifty percent of the base rate in eight equal annual stages beginning on the date the Agreement entered into force, and such goods shall remain at fifty percent of the base rate, effective January 1 of year seven.</t>
  </si>
  <si>
    <t>Duties on originating goods provided for in the items in staging category EXC. in a Party’s Schedule are exempt from the obligation of tariff reduction or elimination</t>
  </si>
  <si>
    <t>Duties on originating goods provided for in the items in staging category E-5 in a Party’s Schedule shall be removed in five equal annual stages beginning on the date the Agreement entered into force, and such goods shall be dutyfree, effective January 1 of year four.</t>
  </si>
  <si>
    <t>Base Rate as per Korea's Tariff Schedule</t>
  </si>
  <si>
    <t>2 and 5</t>
  </si>
  <si>
    <t>20 and 14</t>
  </si>
  <si>
    <t>Nickel Sulphate</t>
  </si>
  <si>
    <t xml:space="preserve"> A change to subheading 283324 from heading 2825.</t>
  </si>
  <si>
    <t>Vedanta: Nickel sulphate is made from Nickel Hydroxide. Hence, CTH is recommended. India is having surplus production as well as there is a demand in Korean mraket.</t>
  </si>
  <si>
    <r>
      <rPr>
        <b/>
        <sz val="12"/>
        <color theme="1"/>
        <rFont val="Arial"/>
        <family val="2"/>
      </rPr>
      <t>ATMA</t>
    </r>
    <r>
      <rPr>
        <sz val="12"/>
        <color theme="1"/>
        <rFont val="Arial"/>
        <family val="2"/>
      </rPr>
      <t>:This is Carbon Black feed stock. India is importing this chemical for manufacture of automotive tyres.</t>
    </r>
  </si>
  <si>
    <r>
      <rPr>
        <b/>
        <sz val="12"/>
        <color theme="1"/>
        <rFont val="Arial"/>
        <family val="2"/>
      </rPr>
      <t>ATMA</t>
    </r>
    <r>
      <rPr>
        <sz val="12"/>
        <color theme="1"/>
        <rFont val="Arial"/>
        <family val="2"/>
      </rPr>
      <t>: India is importing this chemical for manufacture of automotive tyres.</t>
    </r>
  </si>
  <si>
    <t>A change from  any other subheading.</t>
  </si>
  <si>
    <r>
      <rPr>
        <b/>
        <sz val="12"/>
        <color theme="1"/>
        <rFont val="Arial"/>
        <family val="2"/>
      </rPr>
      <t>ATMA</t>
    </r>
    <r>
      <rPr>
        <sz val="12"/>
        <color theme="1"/>
        <rFont val="Arial"/>
        <family val="2"/>
      </rPr>
      <t>: It is a catalyst which is used for speedup the process of vulcanisation of rubber. India is importing this chemical for manufacture of automotive tyres.</t>
    </r>
  </si>
  <si>
    <t>CAPEXIL,ATMA: It is an essential input for SBR (tyre manufacturing).Both CAPEXIL and ATMA need to provide proper justification for CTH or CTSH.</t>
  </si>
  <si>
    <r>
      <t xml:space="preserve">BDMA, IDMA &amp; PHARMEXCIL: We have local manufacturing capacity in the country and import is taking place as well. 35% VA would ensure that domestic industry is protected and sufficient manufacturing takes place within the country. It is a phenol derivative (petroleum based) .
</t>
    </r>
    <r>
      <rPr>
        <b/>
        <sz val="12"/>
        <color theme="1"/>
        <rFont val="Arial"/>
        <family val="2"/>
      </rPr>
      <t>Grasim Advanced Chemicals: CTSH is accepatable because it is raw material.</t>
    </r>
    <r>
      <rPr>
        <sz val="12"/>
        <color theme="1"/>
        <rFont val="Arial"/>
        <family val="2"/>
      </rPr>
      <t xml:space="preserve">
  </t>
    </r>
  </si>
  <si>
    <t xml:space="preserve">BDMA, IDMA &amp; PHARMEXCIL: We have local manufacturing capacity in the country and import is taking place as well. 35% VA would ensure that domestic industry is protected and sufficient manufacturing takes place within the country.  
  </t>
  </si>
  <si>
    <r>
      <rPr>
        <b/>
        <sz val="12"/>
        <color theme="1"/>
        <rFont val="Arial"/>
        <family val="2"/>
      </rPr>
      <t>Grasim Advanced Chemicals:</t>
    </r>
    <r>
      <rPr>
        <sz val="12"/>
        <color theme="1"/>
        <rFont val="Arial"/>
        <family val="2"/>
      </rPr>
      <t xml:space="preserve"> CTSH is accepatable because it is raw material</t>
    </r>
  </si>
  <si>
    <t>Korean proposal may be accepted.</t>
  </si>
  <si>
    <r>
      <rPr>
        <b/>
        <sz val="12"/>
        <color theme="1"/>
        <rFont val="Arial"/>
        <family val="2"/>
      </rPr>
      <t>Grasim Advanced Chemicals:</t>
    </r>
    <r>
      <rPr>
        <sz val="12"/>
        <color theme="1"/>
        <rFont val="Arial"/>
        <family val="2"/>
      </rPr>
      <t xml:space="preserve"> CTH or RVC 40 is accepatable because it is a raw material</t>
    </r>
  </si>
  <si>
    <r>
      <rPr>
        <b/>
        <sz val="12"/>
        <color theme="1"/>
        <rFont val="Arial"/>
        <family val="2"/>
      </rPr>
      <t>IDMA &amp; PHARMEXCIL</t>
    </r>
    <r>
      <rPr>
        <sz val="12"/>
        <color theme="1"/>
        <rFont val="Arial"/>
        <family val="2"/>
      </rPr>
      <t xml:space="preserve">: We have local manufacturing capacity in the country and import is taking place as well. 35% VA would ensure that domestic industry is protected and sufficient manufacturing takes place within the country.  
BDMA to be consulted 
</t>
    </r>
    <r>
      <rPr>
        <b/>
        <sz val="12"/>
        <color theme="1"/>
        <rFont val="Arial"/>
        <family val="2"/>
      </rPr>
      <t xml:space="preserve">Grasim Advanced Chemicals:Korean proposal may be accepted (CTSH) because it is a raw material.
</t>
    </r>
  </si>
  <si>
    <r>
      <t xml:space="preserve">ICC: </t>
    </r>
    <r>
      <rPr>
        <sz val="12"/>
        <color theme="1"/>
        <rFont val="Arial"/>
        <family val="2"/>
      </rPr>
      <t>RVC 35 percent is necessary to protect domestic Industry.</t>
    </r>
  </si>
  <si>
    <t xml:space="preserve">CTH </t>
  </si>
  <si>
    <t>ICC: We need to protect domestic Industry. Hence,optional criteria may not be accepted. India is having a robust supply chain for this product as orthoxylyne is produced in sufficient 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</si>
</sst>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Red]\(0.00\)"/>
    <numFmt numFmtId="165" formatCode="0.000"/>
    <numFmt numFmtId="166" formatCode="000000"/>
  </numFmts>
  <fonts count="17">
    <font>
      <sz val="11"/>
      <color theme="1"/>
      <name val="Calibri"/>
      <family val="2"/>
      <scheme val="minor"/>
    </font>
    <font>
      <b/>
      <sz val="11"/>
      <color theme="1"/>
      <name val="Calibri"/>
      <family val="2"/>
      <scheme val="minor"/>
    </font>
    <font>
      <sz val="12"/>
      <color theme="1"/>
      <name val="Calibri"/>
      <family val="2"/>
      <scheme val="minor"/>
    </font>
    <font>
      <sz val="12"/>
      <color theme="1"/>
      <name val="Arial"/>
      <family val="2"/>
    </font>
    <font>
      <b/>
      <sz val="14"/>
      <color theme="1"/>
      <name val="Calibri"/>
      <family val="2"/>
      <scheme val="minor"/>
    </font>
    <font>
      <b/>
      <sz val="12"/>
      <color theme="1"/>
      <name val="Arial"/>
      <family val="2"/>
    </font>
    <font>
      <b/>
      <sz val="11"/>
      <color rgb="FF000000"/>
      <name val="Arial"/>
      <family val="2"/>
    </font>
    <font>
      <b/>
      <sz val="12"/>
      <color rgb="FF000000"/>
      <name val="Arial"/>
      <family val="2"/>
    </font>
    <font>
      <sz val="11"/>
      <color rgb="FF000000"/>
      <name val="Arial"/>
      <family val="2"/>
    </font>
    <font>
      <sz val="12"/>
      <name val="Arial"/>
      <family val="2"/>
    </font>
    <font>
      <sz val="12"/>
      <color rgb="FF000000"/>
      <name val="Arial"/>
      <family val="2"/>
    </font>
    <font>
      <b/>
      <sz val="11"/>
      <color rgb="FF000000"/>
      <name val="Calibri"/>
      <family val="2"/>
    </font>
    <font>
      <sz val="11"/>
      <color rgb="FF000000"/>
      <name val="Calibri"/>
      <family val="2"/>
    </font>
    <font>
      <sz val="12"/>
      <name val="宋体"/>
      <family val="3"/>
      <charset val="129"/>
    </font>
    <font>
      <b/>
      <sz val="12"/>
      <color rgb="FF000000"/>
      <name val="Times New Roman"/>
      <family val="1"/>
    </font>
    <font>
      <sz val="12"/>
      <color rgb="FF000000"/>
      <name val="Times New Roman"/>
      <family val="1"/>
    </font>
    <font>
      <sz val="12"/>
      <color rgb="FFFF0000"/>
      <name val="Arial"/>
      <family val="2"/>
    </font>
  </fonts>
  <fills count="1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B4C6E7"/>
        <bgColor rgb="FF000000"/>
      </patternFill>
    </fill>
    <fill>
      <patternFill patternType="solid">
        <fgColor rgb="FFE6B8B7"/>
        <bgColor rgb="FF000000"/>
      </patternFill>
    </fill>
    <fill>
      <patternFill patternType="solid">
        <fgColor theme="5" tint="0.59999389629810485"/>
        <bgColor rgb="FF000000"/>
      </patternFill>
    </fill>
    <fill>
      <patternFill patternType="solid">
        <fgColor rgb="FFFFFF00"/>
        <bgColor rgb="FF000000"/>
      </patternFill>
    </fill>
    <fill>
      <patternFill patternType="solid">
        <fgColor rgb="FFB7DEE8"/>
        <bgColor rgb="FF000000"/>
      </patternFill>
    </fill>
    <fill>
      <patternFill patternType="solid">
        <fgColor rgb="FFC5D9F1"/>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FFFFFF"/>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39997558519241921"/>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cellStyleXfs>
  <cellXfs count="112">
    <xf numFmtId="0" fontId="0" fillId="0" borderId="0" xfId="0"/>
    <xf numFmtId="0" fontId="0" fillId="0" borderId="0" xfId="0" applyAlignment="1">
      <alignment wrapText="1"/>
    </xf>
    <xf numFmtId="0" fontId="0" fillId="2" borderId="1" xfId="0" applyFill="1" applyBorder="1"/>
    <xf numFmtId="0" fontId="2" fillId="0" borderId="1" xfId="0" applyFont="1" applyBorder="1" applyAlignment="1">
      <alignment wrapText="1"/>
    </xf>
    <xf numFmtId="0" fontId="2" fillId="3" borderId="1" xfId="0" applyFont="1" applyFill="1" applyBorder="1"/>
    <xf numFmtId="0" fontId="3" fillId="0" borderId="0" xfId="0" applyFont="1"/>
    <xf numFmtId="0" fontId="1" fillId="0" borderId="0" xfId="0" applyFont="1"/>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2" borderId="1" xfId="0" applyFont="1" applyFill="1" applyBorder="1" applyAlignment="1">
      <alignment wrapText="1"/>
    </xf>
    <xf numFmtId="0" fontId="9" fillId="2" borderId="1" xfId="0" applyFont="1" applyFill="1" applyBorder="1" applyAlignment="1">
      <alignment horizontal="center" wrapText="1"/>
    </xf>
    <xf numFmtId="0" fontId="9" fillId="2" borderId="1" xfId="0" applyFont="1" applyFill="1" applyBorder="1" applyAlignment="1">
      <alignment wrapText="1"/>
    </xf>
    <xf numFmtId="2" fontId="3" fillId="2" borderId="1" xfId="0" applyNumberFormat="1" applyFont="1" applyFill="1" applyBorder="1" applyAlignment="1">
      <alignment wrapText="1"/>
    </xf>
    <xf numFmtId="0" fontId="3" fillId="2" borderId="1" xfId="0" applyFont="1" applyFill="1" applyBorder="1" applyAlignment="1">
      <alignment wrapText="1"/>
    </xf>
    <xf numFmtId="0" fontId="0" fillId="2" borderId="1" xfId="0" applyFill="1" applyBorder="1" applyAlignment="1">
      <alignment wrapText="1"/>
    </xf>
    <xf numFmtId="0" fontId="0" fillId="0" borderId="1" xfId="0" applyBorder="1" applyAlignment="1">
      <alignment wrapText="1"/>
    </xf>
    <xf numFmtId="0" fontId="0" fillId="2" borderId="0" xfId="0" applyFill="1" applyAlignment="1">
      <alignment wrapText="1"/>
    </xf>
    <xf numFmtId="0" fontId="8" fillId="2" borderId="1" xfId="0" applyFont="1" applyFill="1" applyBorder="1"/>
    <xf numFmtId="0" fontId="9" fillId="2" borderId="1" xfId="0" applyFont="1" applyFill="1" applyBorder="1" applyAlignment="1">
      <alignment horizontal="center"/>
    </xf>
    <xf numFmtId="2" fontId="3" fillId="2" borderId="1" xfId="0" applyNumberFormat="1" applyFont="1" applyFill="1" applyBorder="1"/>
    <xf numFmtId="0" fontId="3" fillId="2" borderId="1" xfId="0" applyFont="1" applyFill="1" applyBorder="1"/>
    <xf numFmtId="0" fontId="0" fillId="2" borderId="0" xfId="0" applyFill="1"/>
    <xf numFmtId="0" fontId="8" fillId="0" borderId="1" xfId="0" applyFont="1" applyBorder="1"/>
    <xf numFmtId="0" fontId="8" fillId="0" borderId="1" xfId="0" applyFont="1" applyBorder="1" applyAlignment="1">
      <alignment wrapText="1"/>
    </xf>
    <xf numFmtId="0" fontId="9" fillId="0" borderId="1" xfId="0" applyFont="1" applyBorder="1" applyAlignment="1">
      <alignment horizontal="center"/>
    </xf>
    <xf numFmtId="0" fontId="9" fillId="0" borderId="1" xfId="0" applyFont="1" applyBorder="1" applyAlignment="1">
      <alignment wrapText="1"/>
    </xf>
    <xf numFmtId="2" fontId="3" fillId="0" borderId="1" xfId="0" applyNumberFormat="1" applyFont="1" applyBorder="1"/>
    <xf numFmtId="0" fontId="3" fillId="0" borderId="1" xfId="0" applyFont="1" applyBorder="1"/>
    <xf numFmtId="0" fontId="9" fillId="5" borderId="1" xfId="0" applyFont="1" applyFill="1" applyBorder="1" applyAlignment="1">
      <alignment horizontal="center"/>
    </xf>
    <xf numFmtId="0" fontId="9" fillId="6" borderId="1" xfId="0" applyFont="1" applyFill="1" applyBorder="1" applyAlignment="1">
      <alignment horizontal="center"/>
    </xf>
    <xf numFmtId="49" fontId="10" fillId="2" borderId="1" xfId="0" applyNumberFormat="1" applyFont="1" applyFill="1" applyBorder="1" applyAlignment="1">
      <alignment wrapText="1"/>
    </xf>
    <xf numFmtId="0" fontId="10" fillId="2" borderId="1" xfId="0" applyFont="1" applyFill="1" applyBorder="1"/>
    <xf numFmtId="0" fontId="9" fillId="7" borderId="1" xfId="0" applyFont="1" applyFill="1" applyBorder="1" applyAlignment="1">
      <alignment horizontal="center"/>
    </xf>
    <xf numFmtId="0" fontId="8" fillId="2" borderId="1" xfId="0" applyFont="1" applyFill="1" applyBorder="1" applyAlignment="1">
      <alignment horizontal="center" wrapText="1"/>
    </xf>
    <xf numFmtId="2" fontId="5" fillId="0" borderId="1" xfId="0" applyNumberFormat="1" applyFont="1" applyBorder="1"/>
    <xf numFmtId="0" fontId="5" fillId="0" borderId="1" xfId="0" applyFont="1" applyBorder="1"/>
    <xf numFmtId="0" fontId="10" fillId="0" borderId="1" xfId="0" applyFont="1" applyBorder="1"/>
    <xf numFmtId="0" fontId="10" fillId="0" borderId="1" xfId="0" applyFont="1" applyBorder="1" applyAlignment="1">
      <alignment wrapText="1"/>
    </xf>
    <xf numFmtId="0" fontId="11" fillId="2" borderId="1" xfId="0" applyFont="1" applyFill="1" applyBorder="1" applyAlignment="1">
      <alignment horizontal="left" vertical="center" wrapText="1"/>
    </xf>
    <xf numFmtId="0" fontId="4" fillId="0" borderId="0" xfId="0" applyFont="1"/>
    <xf numFmtId="0" fontId="9" fillId="9" borderId="1" xfId="1" applyFont="1" applyFill="1" applyBorder="1" applyAlignment="1">
      <alignment horizontal="left" wrapText="1"/>
    </xf>
    <xf numFmtId="0" fontId="9" fillId="9" borderId="1" xfId="0" applyFont="1" applyFill="1" applyBorder="1" applyAlignment="1">
      <alignment horizontal="left" wrapText="1"/>
    </xf>
    <xf numFmtId="49" fontId="9" fillId="9" borderId="1" xfId="1" applyNumberFormat="1" applyFont="1" applyFill="1" applyBorder="1" applyAlignment="1">
      <alignment horizontal="left" wrapText="1"/>
    </xf>
    <xf numFmtId="49" fontId="9" fillId="9" borderId="1" xfId="0" applyNumberFormat="1" applyFont="1" applyFill="1" applyBorder="1" applyAlignment="1">
      <alignment horizontal="left" wrapText="1"/>
    </xf>
    <xf numFmtId="164" fontId="9" fillId="9" borderId="1" xfId="1" applyNumberFormat="1" applyFont="1" applyFill="1" applyBorder="1" applyAlignment="1">
      <alignment horizontal="left" wrapText="1"/>
    </xf>
    <xf numFmtId="164" fontId="9" fillId="9" borderId="1" xfId="0" applyNumberFormat="1" applyFont="1" applyFill="1" applyBorder="1" applyAlignment="1">
      <alignment horizontal="left" wrapText="1"/>
    </xf>
    <xf numFmtId="49" fontId="9" fillId="9" borderId="1" xfId="1" quotePrefix="1" applyNumberFormat="1" applyFont="1" applyFill="1" applyBorder="1" applyAlignment="1">
      <alignment horizontal="left" wrapText="1"/>
    </xf>
    <xf numFmtId="0" fontId="9" fillId="10" borderId="1" xfId="1" applyFont="1" applyFill="1" applyBorder="1" applyAlignment="1">
      <alignment horizontal="left" wrapText="1"/>
    </xf>
    <xf numFmtId="0" fontId="9" fillId="10" borderId="1" xfId="0" applyFont="1" applyFill="1" applyBorder="1" applyAlignment="1">
      <alignment horizontal="left" wrapText="1"/>
    </xf>
    <xf numFmtId="0" fontId="0" fillId="11" borderId="0" xfId="0" applyFill="1"/>
    <xf numFmtId="49" fontId="9" fillId="10" borderId="1" xfId="1" applyNumberFormat="1" applyFont="1" applyFill="1" applyBorder="1" applyAlignment="1">
      <alignment horizontal="left" wrapText="1"/>
    </xf>
    <xf numFmtId="49" fontId="9" fillId="10" borderId="1" xfId="0" applyNumberFormat="1" applyFont="1" applyFill="1" applyBorder="1" applyAlignment="1">
      <alignment horizontal="left" wrapText="1"/>
    </xf>
    <xf numFmtId="0" fontId="1" fillId="0" borderId="0" xfId="0" applyFont="1" applyAlignment="1">
      <alignment vertical="top"/>
    </xf>
    <xf numFmtId="0" fontId="9" fillId="6" borderId="1" xfId="1" applyFont="1" applyFill="1" applyBorder="1" applyAlignment="1">
      <alignment horizontal="left" wrapText="1"/>
    </xf>
    <xf numFmtId="0" fontId="8" fillId="2" borderId="1" xfId="0" applyFont="1" applyFill="1" applyBorder="1" applyAlignment="1">
      <alignment vertical="top" wrapText="1"/>
    </xf>
    <xf numFmtId="0" fontId="8" fillId="0" borderId="1" xfId="0" applyFont="1" applyBorder="1" applyAlignment="1">
      <alignment vertical="top" wrapText="1"/>
    </xf>
    <xf numFmtId="0" fontId="3" fillId="0" borderId="1" xfId="0" applyFont="1" applyBorder="1" applyAlignment="1">
      <alignment wrapText="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3" fillId="11" borderId="1" xfId="0" applyFont="1" applyFill="1" applyBorder="1" applyAlignment="1">
      <alignment wrapText="1"/>
    </xf>
    <xf numFmtId="166" fontId="9" fillId="9" borderId="1" xfId="1" applyNumberFormat="1" applyFont="1" applyFill="1" applyBorder="1" applyAlignment="1">
      <alignment horizontal="left" wrapText="1"/>
    </xf>
    <xf numFmtId="166" fontId="9" fillId="6" borderId="1" xfId="1" applyNumberFormat="1" applyFont="1" applyFill="1" applyBorder="1" applyAlignment="1">
      <alignment horizontal="left" wrapText="1"/>
    </xf>
    <xf numFmtId="165" fontId="3" fillId="11" borderId="1" xfId="0" applyNumberFormat="1" applyFont="1" applyFill="1" applyBorder="1" applyAlignment="1">
      <alignment horizontal="center" vertical="center"/>
    </xf>
    <xf numFmtId="165" fontId="5" fillId="0" borderId="0" xfId="0" applyNumberFormat="1" applyFont="1" applyAlignment="1">
      <alignment horizontal="center" vertical="center"/>
    </xf>
    <xf numFmtId="0" fontId="9" fillId="0" borderId="1" xfId="0" applyFont="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0" fillId="0" borderId="4" xfId="0" applyBorder="1"/>
    <xf numFmtId="0" fontId="0" fillId="0" borderId="12" xfId="0" applyBorder="1" applyAlignment="1">
      <alignment wrapText="1"/>
    </xf>
    <xf numFmtId="0" fontId="0" fillId="0" borderId="13" xfId="0" applyBorder="1"/>
    <xf numFmtId="0" fontId="14" fillId="13" borderId="8" xfId="0" applyFont="1" applyFill="1" applyBorder="1" applyAlignment="1">
      <alignment horizontal="center" vertical="center" wrapText="1"/>
    </xf>
    <xf numFmtId="0" fontId="15" fillId="13" borderId="10" xfId="0" applyFont="1" applyFill="1" applyBorder="1" applyAlignment="1">
      <alignment vertical="center" wrapText="1"/>
    </xf>
    <xf numFmtId="0" fontId="14" fillId="13" borderId="10" xfId="0" applyFont="1" applyFill="1" applyBorder="1" applyAlignment="1">
      <alignment horizontal="center" vertical="center" wrapText="1"/>
    </xf>
    <xf numFmtId="0" fontId="15" fillId="13" borderId="9" xfId="0" applyFont="1" applyFill="1" applyBorder="1" applyAlignment="1">
      <alignmen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165" fontId="3" fillId="0" borderId="1" xfId="0" applyNumberFormat="1" applyFont="1" applyFill="1" applyBorder="1" applyAlignment="1">
      <alignment horizontal="center" vertical="center"/>
    </xf>
    <xf numFmtId="165" fontId="5"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Font="1" applyBorder="1" applyAlignment="1">
      <alignment horizontal="center" wrapText="1"/>
    </xf>
    <xf numFmtId="0" fontId="8" fillId="0" borderId="1" xfId="0" applyFont="1" applyBorder="1" applyAlignment="1">
      <alignment horizontal="center" vertical="center" wrapText="1"/>
    </xf>
    <xf numFmtId="2" fontId="3" fillId="0" borderId="1" xfId="0" applyNumberFormat="1" applyFont="1" applyBorder="1" applyAlignment="1">
      <alignment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2" fontId="5" fillId="0" borderId="1" xfId="0" applyNumberFormat="1" applyFont="1" applyBorder="1" applyAlignment="1">
      <alignment wrapText="1"/>
    </xf>
    <xf numFmtId="0" fontId="5" fillId="0" borderId="1" xfId="0" applyFont="1" applyBorder="1" applyAlignment="1">
      <alignment wrapText="1"/>
    </xf>
    <xf numFmtId="0" fontId="10" fillId="0" borderId="1" xfId="0" applyFont="1" applyBorder="1" applyAlignment="1">
      <alignment vertical="center" wrapText="1"/>
    </xf>
    <xf numFmtId="0" fontId="9" fillId="14" borderId="1" xfId="0" applyFont="1" applyFill="1" applyBorder="1" applyAlignment="1">
      <alignment horizontal="center" vertical="center" wrapText="1"/>
    </xf>
    <xf numFmtId="0" fontId="9" fillId="14" borderId="1" xfId="0" applyFont="1" applyFill="1" applyBorder="1" applyAlignment="1">
      <alignment horizontal="center" wrapText="1"/>
    </xf>
    <xf numFmtId="2" fontId="3" fillId="14" borderId="1" xfId="0" applyNumberFormat="1" applyFont="1" applyFill="1" applyBorder="1" applyAlignment="1">
      <alignment wrapText="1"/>
    </xf>
    <xf numFmtId="0" fontId="3" fillId="14" borderId="1" xfId="0" applyFont="1" applyFill="1" applyBorder="1" applyAlignment="1">
      <alignment wrapText="1"/>
    </xf>
    <xf numFmtId="165" fontId="9" fillId="14" borderId="1" xfId="0" applyNumberFormat="1" applyFont="1" applyFill="1" applyBorder="1" applyAlignment="1">
      <alignment horizontal="center" vertical="center" wrapText="1"/>
    </xf>
    <xf numFmtId="0" fontId="9" fillId="14" borderId="17" xfId="0" applyFont="1" applyFill="1" applyBorder="1" applyAlignment="1">
      <alignment horizontal="center" vertical="center" wrapText="1"/>
    </xf>
    <xf numFmtId="0" fontId="0" fillId="14" borderId="0" xfId="0" applyFill="1"/>
    <xf numFmtId="0" fontId="9" fillId="14" borderId="1" xfId="0" applyFont="1" applyFill="1" applyBorder="1" applyAlignment="1">
      <alignment vertical="top" wrapText="1"/>
    </xf>
    <xf numFmtId="0" fontId="8" fillId="14" borderId="1" xfId="0" applyFont="1" applyFill="1" applyBorder="1" applyAlignment="1">
      <alignment vertical="top" wrapText="1"/>
    </xf>
    <xf numFmtId="0" fontId="1" fillId="14" borderId="0" xfId="0" applyFont="1" applyFill="1" applyAlignment="1">
      <alignment vertical="top" wrapText="1"/>
    </xf>
    <xf numFmtId="0" fontId="9" fillId="15" borderId="1" xfId="1" applyFont="1" applyFill="1" applyBorder="1" applyAlignment="1">
      <alignment horizontal="left" wrapText="1"/>
    </xf>
    <xf numFmtId="0" fontId="9" fillId="15" borderId="1" xfId="0" applyFont="1" applyFill="1" applyBorder="1" applyAlignment="1">
      <alignment horizontal="left" wrapText="1"/>
    </xf>
    <xf numFmtId="165" fontId="3" fillId="14" borderId="1" xfId="0" applyNumberFormat="1" applyFont="1" applyFill="1" applyBorder="1" applyAlignment="1">
      <alignment horizontal="center" vertical="center"/>
    </xf>
    <xf numFmtId="49" fontId="9" fillId="15" borderId="1" xfId="1" applyNumberFormat="1" applyFont="1" applyFill="1" applyBorder="1" applyAlignment="1">
      <alignment horizontal="left" wrapText="1"/>
    </xf>
    <xf numFmtId="165" fontId="16" fillId="11" borderId="1" xfId="0" applyNumberFormat="1" applyFont="1" applyFill="1" applyBorder="1" applyAlignment="1">
      <alignment horizontal="center" vertical="center"/>
    </xf>
    <xf numFmtId="0" fontId="5" fillId="14" borderId="1" xfId="0" applyFont="1" applyFill="1" applyBorder="1" applyAlignment="1">
      <alignment wrapText="1"/>
    </xf>
    <xf numFmtId="0" fontId="4" fillId="0" borderId="0" xfId="0" applyFont="1" applyAlignment="1">
      <alignment horizontal="center" vertical="center" wrapText="1"/>
    </xf>
    <xf numFmtId="0" fontId="5" fillId="0" borderId="2" xfId="0" applyFont="1" applyBorder="1" applyAlignment="1">
      <alignment horizontal="center"/>
    </xf>
    <xf numFmtId="0" fontId="0" fillId="0" borderId="0" xfId="0" applyAlignment="1">
      <alignment horizontal="center"/>
    </xf>
    <xf numFmtId="0" fontId="14" fillId="13" borderId="6"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14" xfId="0" applyFont="1" applyFill="1" applyBorder="1" applyAlignment="1">
      <alignment horizontal="center" vertical="center" wrapText="1"/>
    </xf>
  </cellXfs>
  <cellStyles count="2">
    <cellStyle name="Normal" xfId="0" builtinId="0"/>
    <cellStyle name="표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180975</xdr:rowOff>
    </xdr:from>
    <xdr:to>
      <xdr:col>0</xdr:col>
      <xdr:colOff>1019175</xdr:colOff>
      <xdr:row>1</xdr:row>
      <xdr:rowOff>466725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42950" y="180975"/>
          <a:ext cx="88582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200</a:t>
          </a:r>
          <a:r>
            <a:rPr lang="en-US" sz="1100" baseline="0">
              <a:solidFill>
                <a:sysClr val="windowText" lastClr="000000"/>
              </a:solidFill>
            </a:rPr>
            <a:t> Lines</a:t>
          </a:r>
          <a:endParaRPr lang="en-US" sz="1100">
            <a:solidFill>
              <a:sysClr val="windowText" lastClr="000000"/>
            </a:solidFill>
          </a:endParaRPr>
        </a:p>
      </xdr:txBody>
    </xdr:sp>
    <xdr:clientData/>
  </xdr:twoCellAnchor>
  <xdr:twoCellAnchor>
    <xdr:from>
      <xdr:col>1</xdr:col>
      <xdr:colOff>266700</xdr:colOff>
      <xdr:row>1</xdr:row>
      <xdr:rowOff>180976</xdr:rowOff>
    </xdr:from>
    <xdr:to>
      <xdr:col>1</xdr:col>
      <xdr:colOff>1085850</xdr:colOff>
      <xdr:row>1</xdr:row>
      <xdr:rowOff>485775</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2028825" y="180976"/>
          <a:ext cx="819150" cy="304799"/>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149</a:t>
          </a:r>
          <a:r>
            <a:rPr lang="en-US" sz="1100" baseline="0">
              <a:solidFill>
                <a:sysClr val="windowText" lastClr="000000"/>
              </a:solidFill>
            </a:rPr>
            <a:t> Lines</a:t>
          </a:r>
          <a:endParaRPr lang="en-US" sz="1100">
            <a:solidFill>
              <a:sysClr val="windowText" lastClr="000000"/>
            </a:solidFill>
          </a:endParaRPr>
        </a:p>
      </xdr:txBody>
    </xdr:sp>
    <xdr:clientData/>
  </xdr:twoCellAnchor>
  <xdr:twoCellAnchor>
    <xdr:from>
      <xdr:col>0</xdr:col>
      <xdr:colOff>1074420</xdr:colOff>
      <xdr:row>1</xdr:row>
      <xdr:rowOff>556260</xdr:rowOff>
    </xdr:from>
    <xdr:to>
      <xdr:col>1</xdr:col>
      <xdr:colOff>830580</xdr:colOff>
      <xdr:row>1</xdr:row>
      <xdr:rowOff>830580</xdr:rowOff>
    </xdr:to>
    <xdr:sp macro="" textlink="">
      <xdr:nvSpPr>
        <xdr:cNvPr id="4" name="Rectangle 3">
          <a:extLst>
            <a:ext uri="{FF2B5EF4-FFF2-40B4-BE49-F238E27FC236}">
              <a16:creationId xmlns:a16="http://schemas.microsoft.com/office/drawing/2014/main" id="{750457F1-CCF0-49E4-78BE-C0C5B06D278B}"/>
            </a:ext>
          </a:extLst>
        </xdr:cNvPr>
        <xdr:cNvSpPr/>
      </xdr:nvSpPr>
      <xdr:spPr>
        <a:xfrm>
          <a:off x="1684020" y="556260"/>
          <a:ext cx="944880" cy="27432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a:solidFill>
                <a:sysClr val="windowText" lastClr="000000"/>
              </a:solidFill>
            </a:rPr>
            <a:t>New</a:t>
          </a:r>
          <a:r>
            <a:rPr lang="en-IN" sz="1100" baseline="0">
              <a:solidFill>
                <a:sysClr val="windowText" lastClr="000000"/>
              </a:solidFill>
            </a:rPr>
            <a:t> lines</a:t>
          </a:r>
          <a:endParaRPr lang="en-IN"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5"/>
  <sheetViews>
    <sheetView topLeftCell="B5" zoomScale="72" zoomScaleNormal="72" workbookViewId="0">
      <pane xSplit="4" ySplit="2" topLeftCell="F7" activePane="bottomRight" state="frozen"/>
      <selection activeCell="B5" sqref="B5"/>
      <selection pane="topRight" activeCell="F5" sqref="F5"/>
      <selection pane="bottomLeft" activeCell="B7" sqref="B7"/>
      <selection pane="bottomRight" activeCell="D589" sqref="D589"/>
    </sheetView>
  </sheetViews>
  <sheetFormatPr defaultRowHeight="15.75"/>
  <cols>
    <col min="1" max="1" width="22.7109375" customWidth="1"/>
    <col min="2" max="3" width="26" style="1" customWidth="1"/>
    <col min="4" max="4" width="19.42578125" customWidth="1"/>
    <col min="5" max="5" width="24" style="1" customWidth="1"/>
    <col min="6" max="6" width="20" customWidth="1"/>
    <col min="7" max="7" width="18.28515625" customWidth="1"/>
    <col min="8" max="8" width="25.85546875" customWidth="1"/>
    <col min="9" max="9" width="26.85546875" style="5" customWidth="1"/>
    <col min="10" max="10" width="28.5703125" style="5" customWidth="1"/>
    <col min="11" max="11" width="16.140625" style="5" customWidth="1"/>
    <col min="12" max="12" width="23.5703125" style="5" customWidth="1"/>
    <col min="13" max="13" width="22.7109375" style="5" customWidth="1"/>
    <col min="14" max="14" width="33.42578125" customWidth="1"/>
    <col min="15" max="15" width="35.140625" customWidth="1"/>
  </cols>
  <sheetData>
    <row r="1" spans="1:15" ht="47.25">
      <c r="G1" s="2"/>
      <c r="H1" s="3" t="s">
        <v>0</v>
      </c>
      <c r="I1" s="4"/>
      <c r="J1" s="3" t="s">
        <v>1</v>
      </c>
    </row>
    <row r="2" spans="1:15" ht="54" customHeight="1">
      <c r="D2" s="106" t="s">
        <v>2</v>
      </c>
      <c r="E2" s="106"/>
      <c r="H2" s="1"/>
      <c r="I2"/>
      <c r="J2"/>
    </row>
    <row r="3" spans="1:15">
      <c r="H3" s="1"/>
      <c r="I3"/>
      <c r="J3"/>
    </row>
    <row r="4" spans="1:15">
      <c r="D4" s="6"/>
      <c r="I4" s="107" t="s">
        <v>3</v>
      </c>
      <c r="J4" s="107"/>
      <c r="K4" s="107"/>
      <c r="L4" s="107"/>
      <c r="M4" s="107"/>
    </row>
    <row r="5" spans="1:15" ht="90">
      <c r="A5" s="7" t="s">
        <v>4</v>
      </c>
      <c r="B5" s="8" t="s">
        <v>5</v>
      </c>
      <c r="C5" s="8" t="s">
        <v>6</v>
      </c>
      <c r="D5" s="8" t="s">
        <v>7</v>
      </c>
      <c r="E5" s="8" t="s">
        <v>5</v>
      </c>
      <c r="F5" s="7" t="s">
        <v>8</v>
      </c>
      <c r="G5" s="7" t="s">
        <v>9</v>
      </c>
      <c r="H5" s="7" t="s">
        <v>10</v>
      </c>
      <c r="I5" s="8" t="s">
        <v>11</v>
      </c>
      <c r="J5" s="8" t="s">
        <v>12</v>
      </c>
      <c r="K5" s="8" t="s">
        <v>13</v>
      </c>
      <c r="L5" s="8" t="s">
        <v>14</v>
      </c>
      <c r="M5" s="8" t="s">
        <v>15</v>
      </c>
      <c r="N5" s="8" t="s">
        <v>16</v>
      </c>
    </row>
    <row r="6" spans="1:15" s="16" customFormat="1" ht="91.9" customHeight="1">
      <c r="A6" s="9">
        <v>304</v>
      </c>
      <c r="B6" s="9" t="s">
        <v>17</v>
      </c>
      <c r="C6" s="9">
        <v>30487</v>
      </c>
      <c r="D6" s="10">
        <v>30487</v>
      </c>
      <c r="E6" s="11" t="s">
        <v>18</v>
      </c>
      <c r="F6" s="9" t="s">
        <v>19</v>
      </c>
      <c r="G6" s="9" t="e">
        <v>#N/A</v>
      </c>
      <c r="H6" s="9" t="s">
        <v>2256</v>
      </c>
      <c r="I6" s="12"/>
      <c r="J6" s="12">
        <v>1.832552</v>
      </c>
      <c r="K6" s="13"/>
      <c r="L6" s="13">
        <v>273.17</v>
      </c>
      <c r="M6" s="12">
        <v>2.1642679999999999</v>
      </c>
      <c r="N6" s="14" t="s">
        <v>21</v>
      </c>
      <c r="O6" s="15"/>
    </row>
    <row r="7" spans="1:15" s="21" customFormat="1" ht="210">
      <c r="A7" s="17">
        <v>304</v>
      </c>
      <c r="B7" s="9" t="s">
        <v>17</v>
      </c>
      <c r="C7" s="18">
        <v>30499</v>
      </c>
      <c r="D7" s="18">
        <v>30499</v>
      </c>
      <c r="E7" s="11" t="s">
        <v>22</v>
      </c>
      <c r="F7" s="9" t="s">
        <v>19</v>
      </c>
      <c r="G7" s="17" t="e">
        <v>#N/A</v>
      </c>
      <c r="H7" s="54" t="s">
        <v>2256</v>
      </c>
      <c r="I7" s="19">
        <v>13.436393000000001</v>
      </c>
      <c r="J7" s="19">
        <v>250.64587499999999</v>
      </c>
      <c r="K7" s="20"/>
      <c r="L7" s="20">
        <v>2.37</v>
      </c>
      <c r="M7" s="19">
        <v>22.714299</v>
      </c>
      <c r="N7" s="14" t="s">
        <v>21</v>
      </c>
      <c r="O7" s="15"/>
    </row>
    <row r="8" spans="1:15" ht="228.75">
      <c r="A8" s="22">
        <v>306</v>
      </c>
      <c r="B8" s="23" t="s">
        <v>23</v>
      </c>
      <c r="C8" s="24">
        <v>30614</v>
      </c>
      <c r="D8" s="24">
        <v>30614</v>
      </c>
      <c r="E8" s="25" t="s">
        <v>24</v>
      </c>
      <c r="F8" s="23" t="s">
        <v>19</v>
      </c>
      <c r="G8" s="22" t="e">
        <v>#N/A</v>
      </c>
      <c r="H8" s="55" t="s">
        <v>2257</v>
      </c>
      <c r="I8" s="26">
        <v>0.36021800000000004</v>
      </c>
      <c r="J8" s="26">
        <v>1.3896849999999998</v>
      </c>
      <c r="K8" s="27"/>
      <c r="L8" s="27">
        <v>36.729999999999997</v>
      </c>
      <c r="M8" s="26">
        <v>79.904447000000005</v>
      </c>
      <c r="N8" s="15" t="s">
        <v>21</v>
      </c>
      <c r="O8" s="15"/>
    </row>
    <row r="9" spans="1:15" s="21" customFormat="1" ht="228.75">
      <c r="A9" s="17">
        <v>306</v>
      </c>
      <c r="B9" s="9" t="s">
        <v>23</v>
      </c>
      <c r="C9" s="9"/>
      <c r="D9" s="18">
        <v>30617</v>
      </c>
      <c r="E9" s="11" t="s">
        <v>25</v>
      </c>
      <c r="F9" s="9" t="s">
        <v>19</v>
      </c>
      <c r="G9" s="17" t="e">
        <v>#N/A</v>
      </c>
      <c r="H9" s="54" t="s">
        <v>2258</v>
      </c>
      <c r="I9" s="19">
        <v>12.847272</v>
      </c>
      <c r="J9" s="19">
        <v>5148.764752</v>
      </c>
      <c r="K9" s="20"/>
      <c r="L9" s="20">
        <v>0.97</v>
      </c>
      <c r="M9" s="19">
        <v>37.099220000000003</v>
      </c>
      <c r="N9" s="14" t="s">
        <v>21</v>
      </c>
      <c r="O9" s="15"/>
    </row>
    <row r="10" spans="1:15" s="21" customFormat="1" ht="228.75">
      <c r="A10" s="17">
        <v>306</v>
      </c>
      <c r="B10" s="9" t="s">
        <v>23</v>
      </c>
      <c r="C10" s="9"/>
      <c r="D10" s="18">
        <v>30632</v>
      </c>
      <c r="E10" s="11" t="s">
        <v>26</v>
      </c>
      <c r="F10" s="9" t="s">
        <v>19</v>
      </c>
      <c r="G10" s="17" t="e">
        <v>#N/A</v>
      </c>
      <c r="H10" s="54" t="s">
        <v>2259</v>
      </c>
      <c r="I10" s="19"/>
      <c r="J10" s="19">
        <v>0.51677899999999999</v>
      </c>
      <c r="K10" s="20"/>
      <c r="L10" s="20">
        <v>0.01</v>
      </c>
      <c r="M10" s="19"/>
      <c r="N10" s="14" t="s">
        <v>21</v>
      </c>
      <c r="O10" s="15"/>
    </row>
    <row r="11" spans="1:15" ht="180">
      <c r="A11" s="22">
        <v>2619</v>
      </c>
      <c r="B11" s="23" t="s">
        <v>27</v>
      </c>
      <c r="C11" s="23"/>
      <c r="D11" s="24">
        <v>261900</v>
      </c>
      <c r="E11" s="25" t="s">
        <v>28</v>
      </c>
      <c r="F11" s="23" t="s">
        <v>20</v>
      </c>
      <c r="G11" s="22" t="e">
        <v>#N/A</v>
      </c>
      <c r="H11" s="23" t="s">
        <v>29</v>
      </c>
      <c r="I11" s="26"/>
      <c r="J11" s="26">
        <v>39.271096</v>
      </c>
      <c r="K11" s="26">
        <v>3.1530999999999997E-2</v>
      </c>
      <c r="L11" s="27">
        <v>20.53</v>
      </c>
      <c r="M11" s="26"/>
      <c r="N11" s="15" t="s">
        <v>30</v>
      </c>
      <c r="O11" s="15"/>
    </row>
    <row r="12" spans="1:15" ht="45.75">
      <c r="A12" s="22">
        <v>2708</v>
      </c>
      <c r="B12" s="23" t="s">
        <v>31</v>
      </c>
      <c r="C12" s="24">
        <f>D12</f>
        <v>270810</v>
      </c>
      <c r="D12" s="24">
        <v>270810</v>
      </c>
      <c r="E12" s="25" t="s">
        <v>32</v>
      </c>
      <c r="F12" s="22" t="s">
        <v>20</v>
      </c>
      <c r="G12" s="22" t="s">
        <v>33</v>
      </c>
      <c r="H12" s="22" t="e">
        <v>#N/A</v>
      </c>
      <c r="I12" s="26">
        <v>2.5300000000000002E-4</v>
      </c>
      <c r="J12" s="26">
        <v>9.41615</v>
      </c>
      <c r="K12" s="26"/>
      <c r="L12" s="27">
        <v>17.87</v>
      </c>
      <c r="M12" s="26">
        <v>0.31313000000000002</v>
      </c>
      <c r="N12" s="15"/>
      <c r="O12" s="15"/>
    </row>
    <row r="13" spans="1:15" ht="45.75">
      <c r="A13" s="22">
        <v>2708</v>
      </c>
      <c r="B13" s="23" t="s">
        <v>31</v>
      </c>
      <c r="C13" s="24">
        <f t="shared" ref="C13:C65" si="0">D13</f>
        <v>270820</v>
      </c>
      <c r="D13" s="24">
        <v>270820</v>
      </c>
      <c r="E13" s="25" t="s">
        <v>34</v>
      </c>
      <c r="F13" s="22" t="s">
        <v>20</v>
      </c>
      <c r="G13" s="22" t="s">
        <v>33</v>
      </c>
      <c r="H13" s="22" t="e">
        <v>#N/A</v>
      </c>
      <c r="I13" s="26"/>
      <c r="J13" s="26">
        <v>0.110098</v>
      </c>
      <c r="K13" s="26">
        <v>0.340563</v>
      </c>
      <c r="L13" s="27">
        <v>58.58</v>
      </c>
      <c r="M13" s="26">
        <v>1.141262</v>
      </c>
      <c r="N13" s="15"/>
      <c r="O13" s="15"/>
    </row>
    <row r="14" spans="1:15" ht="60.75">
      <c r="A14" s="22">
        <v>2709</v>
      </c>
      <c r="B14" s="23" t="s">
        <v>35</v>
      </c>
      <c r="C14" s="24">
        <f t="shared" si="0"/>
        <v>270900</v>
      </c>
      <c r="D14" s="24">
        <v>270900</v>
      </c>
      <c r="E14" s="25" t="s">
        <v>36</v>
      </c>
      <c r="F14" s="22" t="s">
        <v>20</v>
      </c>
      <c r="G14" s="22" t="s">
        <v>33</v>
      </c>
      <c r="H14" s="22" t="e">
        <v>#N/A</v>
      </c>
      <c r="I14" s="26"/>
      <c r="J14" s="26"/>
      <c r="K14" s="26"/>
      <c r="L14" s="27">
        <v>0</v>
      </c>
      <c r="M14" s="26">
        <v>231.00231700000001</v>
      </c>
      <c r="N14" s="15"/>
      <c r="O14" s="15"/>
    </row>
    <row r="15" spans="1:15" ht="186">
      <c r="A15" s="22">
        <v>2710</v>
      </c>
      <c r="B15" s="23" t="s">
        <v>37</v>
      </c>
      <c r="C15" s="24">
        <f t="shared" si="0"/>
        <v>271091</v>
      </c>
      <c r="D15" s="24">
        <v>271091</v>
      </c>
      <c r="E15" s="25" t="s">
        <v>38</v>
      </c>
      <c r="F15" s="22" t="s">
        <v>20</v>
      </c>
      <c r="G15" s="22" t="s">
        <v>33</v>
      </c>
      <c r="H15" s="22" t="e">
        <v>#N/A</v>
      </c>
      <c r="I15" s="26"/>
      <c r="J15" s="26">
        <v>1.02E-4</v>
      </c>
      <c r="K15" s="26"/>
      <c r="L15" s="27" t="s">
        <v>39</v>
      </c>
      <c r="M15" s="26"/>
      <c r="N15" s="15"/>
      <c r="O15" s="15"/>
    </row>
    <row r="16" spans="1:15" ht="186">
      <c r="A16" s="22">
        <v>2710</v>
      </c>
      <c r="B16" s="23" t="s">
        <v>37</v>
      </c>
      <c r="C16" s="24">
        <f t="shared" si="0"/>
        <v>271099</v>
      </c>
      <c r="D16" s="24">
        <v>271099</v>
      </c>
      <c r="E16" s="25" t="s">
        <v>40</v>
      </c>
      <c r="F16" s="22" t="s">
        <v>20</v>
      </c>
      <c r="G16" s="22" t="s">
        <v>33</v>
      </c>
      <c r="H16" s="22" t="e">
        <v>#N/A</v>
      </c>
      <c r="I16" s="26"/>
      <c r="J16" s="26">
        <v>1.895086</v>
      </c>
      <c r="K16" s="26"/>
      <c r="L16" s="27">
        <v>0.03</v>
      </c>
      <c r="M16" s="26">
        <v>2.9999999999999997E-5</v>
      </c>
      <c r="N16" s="15"/>
      <c r="O16" s="15"/>
    </row>
    <row r="17" spans="1:15" ht="43.5">
      <c r="A17" s="22">
        <v>2711</v>
      </c>
      <c r="B17" s="23" t="s">
        <v>41</v>
      </c>
      <c r="C17" s="24">
        <f t="shared" si="0"/>
        <v>271111</v>
      </c>
      <c r="D17" s="24">
        <v>271111</v>
      </c>
      <c r="E17" s="25" t="s">
        <v>42</v>
      </c>
      <c r="F17" s="22" t="s">
        <v>20</v>
      </c>
      <c r="G17" s="22" t="s">
        <v>33</v>
      </c>
      <c r="H17" s="22" t="e">
        <v>#N/A</v>
      </c>
      <c r="I17" s="26"/>
      <c r="J17" s="26">
        <v>0.54483500000000007</v>
      </c>
      <c r="K17" s="26"/>
      <c r="L17" s="27">
        <v>143.79</v>
      </c>
      <c r="M17" s="26"/>
      <c r="N17" s="15"/>
      <c r="O17" s="15"/>
    </row>
    <row r="18" spans="1:15" ht="43.5">
      <c r="A18" s="22">
        <v>2711</v>
      </c>
      <c r="B18" s="23" t="s">
        <v>41</v>
      </c>
      <c r="C18" s="24">
        <f t="shared" si="0"/>
        <v>271112</v>
      </c>
      <c r="D18" s="24">
        <v>271112</v>
      </c>
      <c r="E18" s="25" t="s">
        <v>43</v>
      </c>
      <c r="F18" s="22" t="s">
        <v>20</v>
      </c>
      <c r="G18" s="22" t="s">
        <v>33</v>
      </c>
      <c r="H18" s="22" t="e">
        <v>#N/A</v>
      </c>
      <c r="I18" s="26"/>
      <c r="J18" s="26">
        <v>1.7756000000000001E-2</v>
      </c>
      <c r="K18" s="26"/>
      <c r="L18" s="27">
        <v>159.08000000000001</v>
      </c>
      <c r="M18" s="26">
        <v>7.7767000000000003E-2</v>
      </c>
      <c r="N18" s="15"/>
      <c r="O18" s="15"/>
    </row>
    <row r="19" spans="1:15" ht="60.75">
      <c r="A19" s="22">
        <v>2711</v>
      </c>
      <c r="B19" s="23" t="s">
        <v>41</v>
      </c>
      <c r="C19" s="24">
        <f t="shared" si="0"/>
        <v>271113</v>
      </c>
      <c r="D19" s="24">
        <v>271113</v>
      </c>
      <c r="E19" s="25" t="s">
        <v>44</v>
      </c>
      <c r="F19" s="22" t="s">
        <v>20</v>
      </c>
      <c r="G19" s="22" t="s">
        <v>33</v>
      </c>
      <c r="H19" s="22" t="e">
        <v>#N/A</v>
      </c>
      <c r="I19" s="26"/>
      <c r="J19" s="26">
        <v>1.6262000000000002E-2</v>
      </c>
      <c r="K19" s="26">
        <v>0.11123000000000001</v>
      </c>
      <c r="L19" s="27">
        <v>199.53</v>
      </c>
      <c r="M19" s="26"/>
      <c r="N19" s="15"/>
      <c r="O19" s="15"/>
    </row>
    <row r="20" spans="1:15" ht="120.75">
      <c r="A20" s="22">
        <v>2711</v>
      </c>
      <c r="B20" s="23" t="s">
        <v>41</v>
      </c>
      <c r="C20" s="24">
        <f t="shared" si="0"/>
        <v>271114</v>
      </c>
      <c r="D20" s="24">
        <v>271114</v>
      </c>
      <c r="E20" s="25" t="s">
        <v>45</v>
      </c>
      <c r="F20" s="22" t="s">
        <v>20</v>
      </c>
      <c r="G20" s="22" t="s">
        <v>33</v>
      </c>
      <c r="H20" s="22" t="e">
        <v>#N/A</v>
      </c>
      <c r="I20" s="26"/>
      <c r="J20" s="26">
        <v>2.43E-4</v>
      </c>
      <c r="K20" s="26"/>
      <c r="L20" s="27">
        <v>0.51</v>
      </c>
      <c r="M20" s="26">
        <v>2.3129540000000004</v>
      </c>
      <c r="N20" s="15"/>
      <c r="O20" s="15"/>
    </row>
    <row r="21" spans="1:15" ht="105.75">
      <c r="A21" s="22">
        <v>2711</v>
      </c>
      <c r="B21" s="23" t="s">
        <v>41</v>
      </c>
      <c r="C21" s="24">
        <f t="shared" si="0"/>
        <v>271119</v>
      </c>
      <c r="D21" s="24">
        <v>271119</v>
      </c>
      <c r="E21" s="25" t="s">
        <v>46</v>
      </c>
      <c r="F21" s="22" t="s">
        <v>20</v>
      </c>
      <c r="G21" s="22" t="s">
        <v>33</v>
      </c>
      <c r="H21" s="22" t="e">
        <v>#N/A</v>
      </c>
      <c r="I21" s="26"/>
      <c r="J21" s="26">
        <v>407.90326699999997</v>
      </c>
      <c r="K21" s="26"/>
      <c r="L21" s="27">
        <v>103.85</v>
      </c>
      <c r="M21" s="26"/>
      <c r="N21" s="15"/>
      <c r="O21" s="15"/>
    </row>
    <row r="22" spans="1:15" ht="43.5">
      <c r="A22" s="22">
        <v>2711</v>
      </c>
      <c r="B22" s="23" t="s">
        <v>41</v>
      </c>
      <c r="C22" s="24">
        <f t="shared" si="0"/>
        <v>271121</v>
      </c>
      <c r="D22" s="24">
        <v>271121</v>
      </c>
      <c r="E22" s="25" t="s">
        <v>47</v>
      </c>
      <c r="F22" s="22" t="s">
        <v>20</v>
      </c>
      <c r="G22" s="22" t="s">
        <v>33</v>
      </c>
      <c r="H22" s="22" t="e">
        <v>#N/A</v>
      </c>
      <c r="I22" s="26"/>
      <c r="J22" s="26">
        <v>3.0199999999999997E-4</v>
      </c>
      <c r="K22" s="26"/>
      <c r="L22" s="27">
        <v>0.03</v>
      </c>
      <c r="M22" s="26"/>
      <c r="N22" s="15"/>
      <c r="O22" s="15"/>
    </row>
    <row r="23" spans="1:15" ht="45.75">
      <c r="A23" s="22">
        <v>2711</v>
      </c>
      <c r="B23" s="23" t="s">
        <v>41</v>
      </c>
      <c r="C23" s="24">
        <f t="shared" si="0"/>
        <v>271129</v>
      </c>
      <c r="D23" s="24">
        <v>271129</v>
      </c>
      <c r="E23" s="25" t="s">
        <v>48</v>
      </c>
      <c r="F23" s="22" t="s">
        <v>20</v>
      </c>
      <c r="G23" s="22" t="s">
        <v>33</v>
      </c>
      <c r="H23" s="22" t="e">
        <v>#N/A</v>
      </c>
      <c r="I23" s="26"/>
      <c r="J23" s="26">
        <v>5.3374999999999999E-2</v>
      </c>
      <c r="K23" s="26"/>
      <c r="L23" s="27">
        <v>0.09</v>
      </c>
      <c r="M23" s="26">
        <v>2.4835999999999997E-2</v>
      </c>
      <c r="N23" s="15"/>
      <c r="O23" s="15"/>
    </row>
    <row r="24" spans="1:15" ht="129">
      <c r="A24" s="22">
        <v>2712</v>
      </c>
      <c r="B24" s="23" t="s">
        <v>49</v>
      </c>
      <c r="C24" s="24">
        <f t="shared" si="0"/>
        <v>271210</v>
      </c>
      <c r="D24" s="24">
        <v>271210</v>
      </c>
      <c r="E24" s="25" t="s">
        <v>50</v>
      </c>
      <c r="F24" s="22" t="s">
        <v>20</v>
      </c>
      <c r="G24" s="22" t="s">
        <v>51</v>
      </c>
      <c r="H24" s="22" t="e">
        <v>#N/A</v>
      </c>
      <c r="I24" s="26">
        <v>3.22159</v>
      </c>
      <c r="J24" s="26">
        <v>72.153043000000011</v>
      </c>
      <c r="K24" s="26">
        <v>2.9359999999999998E-3</v>
      </c>
      <c r="L24" s="27">
        <v>5.9</v>
      </c>
      <c r="M24" s="26">
        <v>1.8369999999999999E-3</v>
      </c>
      <c r="N24" s="15"/>
      <c r="O24" s="15"/>
    </row>
    <row r="25" spans="1:15" ht="129">
      <c r="A25" s="22">
        <v>2712</v>
      </c>
      <c r="B25" s="23" t="s">
        <v>49</v>
      </c>
      <c r="C25" s="24">
        <f t="shared" si="0"/>
        <v>271220</v>
      </c>
      <c r="D25" s="24">
        <v>271220</v>
      </c>
      <c r="E25" s="25" t="s">
        <v>52</v>
      </c>
      <c r="F25" s="22" t="s">
        <v>20</v>
      </c>
      <c r="G25" s="22" t="s">
        <v>51</v>
      </c>
      <c r="H25" s="22" t="e">
        <v>#N/A</v>
      </c>
      <c r="I25" s="26"/>
      <c r="J25" s="26">
        <v>18.841806999999999</v>
      </c>
      <c r="K25" s="26">
        <v>4.0000000000000002E-4</v>
      </c>
      <c r="L25" s="27">
        <v>0.61</v>
      </c>
      <c r="M25" s="26">
        <v>14.391052999999999</v>
      </c>
      <c r="N25" s="15"/>
      <c r="O25" s="15"/>
    </row>
    <row r="26" spans="1:15" ht="225.75">
      <c r="A26" s="22">
        <v>2712</v>
      </c>
      <c r="B26" s="23" t="s">
        <v>49</v>
      </c>
      <c r="C26" s="24">
        <f t="shared" si="0"/>
        <v>271290</v>
      </c>
      <c r="D26" s="24">
        <v>271290</v>
      </c>
      <c r="E26" s="25" t="s">
        <v>53</v>
      </c>
      <c r="F26" s="22" t="s">
        <v>20</v>
      </c>
      <c r="G26" s="22" t="s">
        <v>51</v>
      </c>
      <c r="H26" s="22" t="e">
        <v>#N/A</v>
      </c>
      <c r="I26" s="26">
        <v>9.0269999999999989E-2</v>
      </c>
      <c r="J26" s="26">
        <v>4.6118069999999998</v>
      </c>
      <c r="K26" s="26">
        <v>5.6917120000000008</v>
      </c>
      <c r="L26" s="27">
        <v>24</v>
      </c>
      <c r="M26" s="26">
        <v>0.79586400000000002</v>
      </c>
      <c r="N26" s="15"/>
      <c r="O26" s="15"/>
    </row>
    <row r="27" spans="1:15" ht="86.25">
      <c r="A27" s="22">
        <v>2713</v>
      </c>
      <c r="B27" s="23" t="s">
        <v>54</v>
      </c>
      <c r="C27" s="24">
        <f t="shared" si="0"/>
        <v>271311</v>
      </c>
      <c r="D27" s="24">
        <v>271311</v>
      </c>
      <c r="E27" s="25" t="s">
        <v>55</v>
      </c>
      <c r="F27" s="22" t="s">
        <v>20</v>
      </c>
      <c r="G27" s="22" t="s">
        <v>33</v>
      </c>
      <c r="H27" s="22" t="e">
        <v>#N/A</v>
      </c>
      <c r="I27" s="26"/>
      <c r="J27" s="26">
        <v>36.435355999999999</v>
      </c>
      <c r="K27" s="26"/>
      <c r="L27" s="27">
        <v>8.36</v>
      </c>
      <c r="M27" s="26"/>
      <c r="N27" s="15"/>
      <c r="O27" s="15"/>
    </row>
    <row r="28" spans="1:15" ht="86.25">
      <c r="A28" s="22">
        <v>2713</v>
      </c>
      <c r="B28" s="23" t="s">
        <v>54</v>
      </c>
      <c r="C28" s="24">
        <f t="shared" si="0"/>
        <v>271312</v>
      </c>
      <c r="D28" s="24">
        <v>271312</v>
      </c>
      <c r="E28" s="25" t="s">
        <v>56</v>
      </c>
      <c r="F28" s="22" t="s">
        <v>20</v>
      </c>
      <c r="G28" s="22" t="s">
        <v>33</v>
      </c>
      <c r="H28" s="22" t="e">
        <v>#N/A</v>
      </c>
      <c r="I28" s="26"/>
      <c r="J28" s="26">
        <v>65.977082999999993</v>
      </c>
      <c r="K28" s="26"/>
      <c r="L28" s="27">
        <v>2.34</v>
      </c>
      <c r="M28" s="26">
        <v>11.625961999999999</v>
      </c>
      <c r="N28" s="15"/>
      <c r="O28" s="15"/>
    </row>
    <row r="29" spans="1:15" ht="90.75">
      <c r="A29" s="22">
        <v>2713</v>
      </c>
      <c r="B29" s="23" t="s">
        <v>54</v>
      </c>
      <c r="C29" s="24">
        <f t="shared" si="0"/>
        <v>271390</v>
      </c>
      <c r="D29" s="24">
        <v>271390</v>
      </c>
      <c r="E29" s="25" t="s">
        <v>57</v>
      </c>
      <c r="F29" s="22" t="s">
        <v>20</v>
      </c>
      <c r="G29" s="22" t="s">
        <v>33</v>
      </c>
      <c r="H29" s="22" t="e">
        <v>#N/A</v>
      </c>
      <c r="I29" s="26"/>
      <c r="J29" s="26">
        <v>8.9677000000000007E-2</v>
      </c>
      <c r="K29" s="26"/>
      <c r="L29" s="27" t="s">
        <v>39</v>
      </c>
      <c r="M29" s="26"/>
      <c r="N29" s="15"/>
      <c r="O29" s="15"/>
    </row>
    <row r="30" spans="1:15" ht="72">
      <c r="A30" s="22">
        <v>2714</v>
      </c>
      <c r="B30" s="23" t="s">
        <v>58</v>
      </c>
      <c r="C30" s="24">
        <f t="shared" si="0"/>
        <v>271410</v>
      </c>
      <c r="D30" s="24">
        <v>271410</v>
      </c>
      <c r="E30" s="25" t="s">
        <v>59</v>
      </c>
      <c r="F30" s="22" t="s">
        <v>20</v>
      </c>
      <c r="G30" s="22" t="s">
        <v>33</v>
      </c>
      <c r="H30" s="22" t="e">
        <v>#N/A</v>
      </c>
      <c r="I30" s="26"/>
      <c r="J30" s="26">
        <v>1.8296E-2</v>
      </c>
      <c r="K30" s="26"/>
      <c r="L30" s="27">
        <v>0.01</v>
      </c>
      <c r="M30" s="26"/>
      <c r="N30" s="15"/>
      <c r="O30" s="15"/>
    </row>
    <row r="31" spans="1:15" ht="72">
      <c r="A31" s="22">
        <v>2714</v>
      </c>
      <c r="B31" s="23" t="s">
        <v>58</v>
      </c>
      <c r="C31" s="24">
        <f t="shared" si="0"/>
        <v>271490</v>
      </c>
      <c r="D31" s="24">
        <v>271490</v>
      </c>
      <c r="E31" s="25" t="s">
        <v>60</v>
      </c>
      <c r="F31" s="22" t="s">
        <v>20</v>
      </c>
      <c r="G31" s="22" t="s">
        <v>33</v>
      </c>
      <c r="H31" s="22" t="e">
        <v>#N/A</v>
      </c>
      <c r="I31" s="26"/>
      <c r="J31" s="26">
        <v>2.8329599999999999</v>
      </c>
      <c r="K31" s="26"/>
      <c r="L31" s="27">
        <v>0.27</v>
      </c>
      <c r="M31" s="26"/>
      <c r="N31" s="15"/>
      <c r="O31" s="15"/>
    </row>
    <row r="32" spans="1:15" ht="135.75">
      <c r="A32" s="22">
        <v>2715</v>
      </c>
      <c r="B32" s="23" t="s">
        <v>61</v>
      </c>
      <c r="C32" s="24">
        <f t="shared" si="0"/>
        <v>271500</v>
      </c>
      <c r="D32" s="24">
        <v>271500</v>
      </c>
      <c r="E32" s="25" t="s">
        <v>62</v>
      </c>
      <c r="F32" s="22" t="s">
        <v>20</v>
      </c>
      <c r="G32" s="22" t="s">
        <v>33</v>
      </c>
      <c r="H32" s="22" t="e">
        <v>#N/A</v>
      </c>
      <c r="I32" s="26"/>
      <c r="J32" s="26">
        <v>3.9072139999999997</v>
      </c>
      <c r="K32" s="26">
        <v>1.7100000000000001E-4</v>
      </c>
      <c r="L32" s="27">
        <v>22.32</v>
      </c>
      <c r="M32" s="26"/>
      <c r="N32" s="15"/>
      <c r="O32" s="15"/>
    </row>
    <row r="33" spans="1:15">
      <c r="A33" s="22">
        <v>2807</v>
      </c>
      <c r="B33" s="23" t="s">
        <v>63</v>
      </c>
      <c r="C33" s="24">
        <f t="shared" si="0"/>
        <v>280700</v>
      </c>
      <c r="D33" s="24">
        <v>280700</v>
      </c>
      <c r="E33" s="25" t="s">
        <v>64</v>
      </c>
      <c r="F33" s="22" t="s">
        <v>65</v>
      </c>
      <c r="G33" s="22" t="s">
        <v>51</v>
      </c>
      <c r="H33" s="22" t="e">
        <v>#N/A</v>
      </c>
      <c r="I33" s="26">
        <v>1.0000000000000001E-5</v>
      </c>
      <c r="J33" s="26">
        <v>47.499788000000002</v>
      </c>
      <c r="K33" s="26">
        <v>21.397007000000002</v>
      </c>
      <c r="L33" s="27">
        <v>113.42</v>
      </c>
      <c r="M33" s="26"/>
      <c r="N33" s="15"/>
      <c r="O33" s="15"/>
    </row>
    <row r="34" spans="1:15" ht="30.75">
      <c r="A34" s="22">
        <v>2808</v>
      </c>
      <c r="B34" s="23" t="s">
        <v>66</v>
      </c>
      <c r="C34" s="24">
        <f t="shared" si="0"/>
        <v>280800</v>
      </c>
      <c r="D34" s="24">
        <v>280800</v>
      </c>
      <c r="E34" s="25" t="s">
        <v>67</v>
      </c>
      <c r="F34" s="22" t="s">
        <v>20</v>
      </c>
      <c r="G34" s="22" t="s">
        <v>51</v>
      </c>
      <c r="H34" s="22" t="e">
        <v>#N/A</v>
      </c>
      <c r="I34" s="26"/>
      <c r="J34" s="26">
        <v>4.5699390000000006</v>
      </c>
      <c r="K34" s="26">
        <v>2.4578919999999997</v>
      </c>
      <c r="L34" s="27">
        <v>107.16</v>
      </c>
      <c r="M34" s="26"/>
      <c r="N34" s="15"/>
      <c r="O34" s="15"/>
    </row>
    <row r="35" spans="1:15" ht="72">
      <c r="A35" s="22">
        <v>2809</v>
      </c>
      <c r="B35" s="23" t="s">
        <v>68</v>
      </c>
      <c r="C35" s="24">
        <f t="shared" si="0"/>
        <v>280920</v>
      </c>
      <c r="D35" s="24">
        <v>280920</v>
      </c>
      <c r="E35" s="25" t="s">
        <v>69</v>
      </c>
      <c r="F35" s="22" t="s">
        <v>65</v>
      </c>
      <c r="G35" s="22" t="s">
        <v>51</v>
      </c>
      <c r="H35" s="22" t="e">
        <v>#N/A</v>
      </c>
      <c r="I35" s="26">
        <v>0.41348299999999999</v>
      </c>
      <c r="J35" s="26">
        <v>4.569966</v>
      </c>
      <c r="K35" s="26">
        <v>1.178037</v>
      </c>
      <c r="L35" s="27">
        <v>28.74</v>
      </c>
      <c r="M35" s="26">
        <v>109.91335000000001</v>
      </c>
      <c r="N35" s="15"/>
      <c r="O35" s="15"/>
    </row>
    <row r="36" spans="1:15" ht="57.75">
      <c r="A36" s="22">
        <v>2811</v>
      </c>
      <c r="B36" s="23" t="s">
        <v>70</v>
      </c>
      <c r="C36" s="24">
        <f t="shared" si="0"/>
        <v>281122</v>
      </c>
      <c r="D36" s="24">
        <v>281122</v>
      </c>
      <c r="E36" s="25" t="s">
        <v>71</v>
      </c>
      <c r="F36" s="22" t="s">
        <v>20</v>
      </c>
      <c r="G36" s="22" t="s">
        <v>72</v>
      </c>
      <c r="H36" s="22" t="e">
        <v>#N/A</v>
      </c>
      <c r="I36" s="26">
        <v>0.93060900000000002</v>
      </c>
      <c r="J36" s="26">
        <v>72.428774999999987</v>
      </c>
      <c r="K36" s="26">
        <v>2.0883229999999999</v>
      </c>
      <c r="L36" s="27">
        <v>87.53</v>
      </c>
      <c r="M36" s="26">
        <v>72.143187000000012</v>
      </c>
      <c r="N36" s="15"/>
      <c r="O36" s="15"/>
    </row>
    <row r="37" spans="1:15" ht="72">
      <c r="A37" s="22">
        <v>2815</v>
      </c>
      <c r="B37" s="23" t="s">
        <v>73</v>
      </c>
      <c r="C37" s="24">
        <f t="shared" si="0"/>
        <v>281520</v>
      </c>
      <c r="D37" s="24">
        <v>281520</v>
      </c>
      <c r="E37" s="25" t="s">
        <v>74</v>
      </c>
      <c r="F37" s="22" t="s">
        <v>65</v>
      </c>
      <c r="G37" s="22" t="s">
        <v>72</v>
      </c>
      <c r="H37" s="22" t="e">
        <v>#N/A</v>
      </c>
      <c r="I37" s="26">
        <v>4.6668999999999995E-2</v>
      </c>
      <c r="J37" s="26">
        <v>2.8652280000000001</v>
      </c>
      <c r="K37" s="26">
        <v>10.454834</v>
      </c>
      <c r="L37" s="27">
        <v>152.68</v>
      </c>
      <c r="M37" s="26">
        <v>3.0070360000000003</v>
      </c>
      <c r="N37" s="15"/>
      <c r="O37" s="15"/>
    </row>
    <row r="38" spans="1:15" ht="57.75">
      <c r="A38" s="22">
        <v>2818</v>
      </c>
      <c r="B38" s="23" t="s">
        <v>75</v>
      </c>
      <c r="C38" s="24">
        <f t="shared" si="0"/>
        <v>281830</v>
      </c>
      <c r="D38" s="24">
        <v>281830</v>
      </c>
      <c r="E38" s="25" t="s">
        <v>76</v>
      </c>
      <c r="F38" s="22" t="s">
        <v>20</v>
      </c>
      <c r="G38" s="22" t="s">
        <v>72</v>
      </c>
      <c r="H38" s="22" t="e">
        <v>#N/A</v>
      </c>
      <c r="I38" s="26">
        <v>0.42579400000000001</v>
      </c>
      <c r="J38" s="26">
        <v>20.318146000000002</v>
      </c>
      <c r="K38" s="26">
        <v>0.323683</v>
      </c>
      <c r="L38" s="27">
        <v>34.659999999999997</v>
      </c>
      <c r="M38" s="26">
        <v>96.611372000000003</v>
      </c>
      <c r="N38" s="15"/>
      <c r="O38" s="15"/>
    </row>
    <row r="39" spans="1:15" ht="45.75">
      <c r="A39" s="22">
        <v>2819</v>
      </c>
      <c r="B39" s="23" t="s">
        <v>77</v>
      </c>
      <c r="C39" s="24">
        <f t="shared" si="0"/>
        <v>281990</v>
      </c>
      <c r="D39" s="24">
        <v>281990</v>
      </c>
      <c r="E39" s="25" t="s">
        <v>78</v>
      </c>
      <c r="F39" s="22" t="s">
        <v>20</v>
      </c>
      <c r="G39" s="22" t="s">
        <v>51</v>
      </c>
      <c r="H39" s="22" t="e">
        <v>#N/A</v>
      </c>
      <c r="I39" s="26">
        <v>2.3758999999999999E-2</v>
      </c>
      <c r="J39" s="26">
        <v>8.0072349999999997</v>
      </c>
      <c r="K39" s="26">
        <v>4.3075000000000002E-2</v>
      </c>
      <c r="L39" s="27">
        <v>0.42</v>
      </c>
      <c r="M39" s="26">
        <v>3.8780320000000001</v>
      </c>
      <c r="N39" s="15"/>
      <c r="O39" s="15"/>
    </row>
    <row r="40" spans="1:15">
      <c r="A40" s="22">
        <v>2823</v>
      </c>
      <c r="B40" s="23" t="s">
        <v>79</v>
      </c>
      <c r="C40" s="24">
        <f t="shared" si="0"/>
        <v>282300</v>
      </c>
      <c r="D40" s="24">
        <v>282300</v>
      </c>
      <c r="E40" s="25" t="s">
        <v>80</v>
      </c>
      <c r="F40" s="22" t="s">
        <v>65</v>
      </c>
      <c r="G40" s="22" t="s">
        <v>51</v>
      </c>
      <c r="H40" s="22" t="e">
        <v>#N/A</v>
      </c>
      <c r="I40" s="26">
        <v>2.5396999999999999E-2</v>
      </c>
      <c r="J40" s="26">
        <v>62.931666</v>
      </c>
      <c r="K40" s="26">
        <v>12.655522999999999</v>
      </c>
      <c r="L40" s="27">
        <v>58.43</v>
      </c>
      <c r="M40" s="26">
        <v>14.922502</v>
      </c>
      <c r="N40" s="15"/>
      <c r="O40" s="15"/>
    </row>
    <row r="41" spans="1:15" ht="86.25">
      <c r="A41" s="22">
        <v>2825</v>
      </c>
      <c r="B41" s="23" t="s">
        <v>81</v>
      </c>
      <c r="C41" s="24">
        <f t="shared" si="0"/>
        <v>282510</v>
      </c>
      <c r="D41" s="24">
        <v>282510</v>
      </c>
      <c r="E41" s="25" t="s">
        <v>82</v>
      </c>
      <c r="F41" s="22" t="s">
        <v>65</v>
      </c>
      <c r="G41" s="22" t="s">
        <v>51</v>
      </c>
      <c r="H41" s="22" t="e">
        <v>#N/A</v>
      </c>
      <c r="I41" s="26">
        <v>2.7240000000000003E-3</v>
      </c>
      <c r="J41" s="26">
        <v>1.4210860000000001</v>
      </c>
      <c r="K41" s="26">
        <v>14.389038000000001</v>
      </c>
      <c r="L41" s="27">
        <v>25.88</v>
      </c>
      <c r="M41" s="26">
        <v>0.607464</v>
      </c>
      <c r="N41" s="15"/>
      <c r="O41" s="15"/>
    </row>
    <row r="42" spans="1:15" ht="86.25">
      <c r="A42" s="22">
        <v>2825</v>
      </c>
      <c r="B42" s="23" t="s">
        <v>81</v>
      </c>
      <c r="C42" s="24">
        <f t="shared" si="0"/>
        <v>282590</v>
      </c>
      <c r="D42" s="24">
        <v>282590</v>
      </c>
      <c r="E42" s="25" t="s">
        <v>83</v>
      </c>
      <c r="F42" s="22" t="s">
        <v>20</v>
      </c>
      <c r="G42" s="22" t="s">
        <v>51</v>
      </c>
      <c r="H42" s="22" t="e">
        <v>#N/A</v>
      </c>
      <c r="I42" s="26">
        <v>0.55085400000000007</v>
      </c>
      <c r="J42" s="26">
        <v>9.5387990000000009</v>
      </c>
      <c r="K42" s="26">
        <v>6.9994000000000001E-2</v>
      </c>
      <c r="L42" s="27">
        <v>67.849999999999994</v>
      </c>
      <c r="M42" s="26">
        <v>113.594797</v>
      </c>
      <c r="N42" s="15"/>
      <c r="O42" s="15"/>
    </row>
    <row r="43" spans="1:15" ht="72">
      <c r="A43" s="22">
        <v>2827</v>
      </c>
      <c r="B43" s="23" t="s">
        <v>84</v>
      </c>
      <c r="C43" s="24">
        <f t="shared" si="0"/>
        <v>282759</v>
      </c>
      <c r="D43" s="24">
        <v>282759</v>
      </c>
      <c r="E43" s="25" t="s">
        <v>85</v>
      </c>
      <c r="F43" s="22" t="s">
        <v>65</v>
      </c>
      <c r="G43" s="22" t="s">
        <v>72</v>
      </c>
      <c r="H43" s="22" t="e">
        <v>#N/A</v>
      </c>
      <c r="I43" s="26"/>
      <c r="J43" s="26">
        <v>18.992001999999999</v>
      </c>
      <c r="K43" s="26">
        <v>0.61715900000000001</v>
      </c>
      <c r="L43" s="27">
        <v>3.49</v>
      </c>
      <c r="M43" s="26">
        <v>2.541614</v>
      </c>
      <c r="N43" s="15"/>
      <c r="O43" s="15"/>
    </row>
    <row r="44" spans="1:15" ht="72">
      <c r="A44" s="22">
        <v>2827</v>
      </c>
      <c r="B44" s="23" t="s">
        <v>84</v>
      </c>
      <c r="C44" s="24">
        <f t="shared" si="0"/>
        <v>282760</v>
      </c>
      <c r="D44" s="24">
        <v>282760</v>
      </c>
      <c r="E44" s="25" t="s">
        <v>86</v>
      </c>
      <c r="F44" s="22" t="s">
        <v>20</v>
      </c>
      <c r="G44" s="22" t="s">
        <v>72</v>
      </c>
      <c r="H44" s="22" t="e">
        <v>#N/A</v>
      </c>
      <c r="I44" s="26">
        <v>1.3572409999999999</v>
      </c>
      <c r="J44" s="26">
        <v>33.130006000000002</v>
      </c>
      <c r="K44" s="26">
        <v>3.0962E-2</v>
      </c>
      <c r="L44" s="27">
        <v>4.72</v>
      </c>
      <c r="M44" s="26">
        <v>0.13206700000000002</v>
      </c>
      <c r="N44" s="15"/>
      <c r="O44" s="15"/>
    </row>
    <row r="45" spans="1:15" ht="30.75">
      <c r="A45" s="22">
        <v>2831</v>
      </c>
      <c r="B45" s="23" t="s">
        <v>87</v>
      </c>
      <c r="C45" s="24">
        <f t="shared" si="0"/>
        <v>283110</v>
      </c>
      <c r="D45" s="24">
        <v>283110</v>
      </c>
      <c r="E45" s="25" t="s">
        <v>88</v>
      </c>
      <c r="F45" s="22" t="s">
        <v>20</v>
      </c>
      <c r="G45" s="22" t="s">
        <v>51</v>
      </c>
      <c r="H45" s="22" t="e">
        <v>#N/A</v>
      </c>
      <c r="I45" s="26">
        <v>2.9327379999999996</v>
      </c>
      <c r="J45" s="26">
        <v>43.073366999999998</v>
      </c>
      <c r="K45" s="26">
        <v>0.16555</v>
      </c>
      <c r="L45" s="27">
        <v>8</v>
      </c>
      <c r="M45" s="26">
        <v>3.0663100000000001</v>
      </c>
      <c r="N45" s="15"/>
      <c r="O45" s="15"/>
    </row>
    <row r="46" spans="1:15" ht="86.25">
      <c r="A46" s="22">
        <v>2836</v>
      </c>
      <c r="B46" s="23" t="s">
        <v>89</v>
      </c>
      <c r="C46" s="24">
        <f t="shared" si="0"/>
        <v>283640</v>
      </c>
      <c r="D46" s="24">
        <v>283640</v>
      </c>
      <c r="E46" s="25" t="s">
        <v>90</v>
      </c>
      <c r="F46" s="22" t="s">
        <v>65</v>
      </c>
      <c r="G46" s="22" t="s">
        <v>51</v>
      </c>
      <c r="H46" s="22" t="e">
        <v>#N/A</v>
      </c>
      <c r="I46" s="26">
        <v>2.068E-3</v>
      </c>
      <c r="J46" s="26">
        <v>0.86523899999999998</v>
      </c>
      <c r="K46" s="26">
        <v>16.123266000000001</v>
      </c>
      <c r="L46" s="27">
        <v>88.29</v>
      </c>
      <c r="M46" s="26">
        <v>0.21460300000000002</v>
      </c>
      <c r="N46" s="15"/>
      <c r="O46" s="15"/>
    </row>
    <row r="47" spans="1:15" ht="29.25">
      <c r="A47" s="22">
        <v>2837</v>
      </c>
      <c r="B47" s="23" t="s">
        <v>91</v>
      </c>
      <c r="C47" s="24">
        <f t="shared" si="0"/>
        <v>283711</v>
      </c>
      <c r="D47" s="24">
        <v>283711</v>
      </c>
      <c r="E47" s="25" t="s">
        <v>92</v>
      </c>
      <c r="F47" s="22" t="s">
        <v>65</v>
      </c>
      <c r="G47" s="22" t="s">
        <v>51</v>
      </c>
      <c r="H47" s="22" t="e">
        <v>#N/A</v>
      </c>
      <c r="I47" s="26"/>
      <c r="J47" s="26">
        <v>6.1802999999999997E-2</v>
      </c>
      <c r="K47" s="26">
        <v>3.2273299999999998</v>
      </c>
      <c r="L47" s="27">
        <v>186.02</v>
      </c>
      <c r="M47" s="26"/>
      <c r="N47" s="15"/>
      <c r="O47" s="15"/>
    </row>
    <row r="48" spans="1:15" ht="45.75">
      <c r="A48" s="22">
        <v>2837</v>
      </c>
      <c r="B48" s="23" t="s">
        <v>91</v>
      </c>
      <c r="C48" s="24">
        <f t="shared" si="0"/>
        <v>283719</v>
      </c>
      <c r="D48" s="24">
        <v>283719</v>
      </c>
      <c r="E48" s="25" t="s">
        <v>93</v>
      </c>
      <c r="F48" s="22" t="s">
        <v>65</v>
      </c>
      <c r="G48" s="22" t="s">
        <v>51</v>
      </c>
      <c r="H48" s="22" t="e">
        <v>#N/A</v>
      </c>
      <c r="I48" s="26"/>
      <c r="J48" s="26">
        <v>2.6143999999999997E-2</v>
      </c>
      <c r="K48" s="26">
        <v>0.80341200000000002</v>
      </c>
      <c r="L48" s="27">
        <v>21.31</v>
      </c>
      <c r="M48" s="26"/>
      <c r="N48" s="15"/>
      <c r="O48" s="15"/>
    </row>
    <row r="49" spans="1:15" ht="165.75">
      <c r="A49" s="22">
        <v>2841</v>
      </c>
      <c r="B49" s="23" t="s">
        <v>94</v>
      </c>
      <c r="C49" s="24">
        <f t="shared" si="0"/>
        <v>284190</v>
      </c>
      <c r="D49" s="24">
        <v>284190</v>
      </c>
      <c r="E49" s="25" t="s">
        <v>95</v>
      </c>
      <c r="F49" s="22" t="s">
        <v>20</v>
      </c>
      <c r="G49" s="22" t="s">
        <v>51</v>
      </c>
      <c r="H49" s="22" t="e">
        <v>#N/A</v>
      </c>
      <c r="I49" s="26">
        <v>0.12323000000000001</v>
      </c>
      <c r="J49" s="26">
        <v>0.57384100000000005</v>
      </c>
      <c r="K49" s="26">
        <v>1.0333999999999999E-2</v>
      </c>
      <c r="L49" s="27">
        <v>4423.6000000000004</v>
      </c>
      <c r="M49" s="26">
        <v>176.52987200000001</v>
      </c>
      <c r="N49" s="15"/>
      <c r="O49" s="15"/>
    </row>
    <row r="50" spans="1:15" ht="45.75">
      <c r="A50" s="22">
        <v>2847</v>
      </c>
      <c r="B50" s="23" t="s">
        <v>96</v>
      </c>
      <c r="C50" s="24">
        <f t="shared" si="0"/>
        <v>284700</v>
      </c>
      <c r="D50" s="24">
        <v>284700</v>
      </c>
      <c r="E50" s="25" t="s">
        <v>97</v>
      </c>
      <c r="F50" s="22" t="s">
        <v>65</v>
      </c>
      <c r="G50" s="22" t="s">
        <v>51</v>
      </c>
      <c r="H50" s="22" t="e">
        <v>#N/A</v>
      </c>
      <c r="I50" s="26"/>
      <c r="J50" s="26">
        <v>2.2074670000000003</v>
      </c>
      <c r="K50" s="26">
        <v>0.64472400000000007</v>
      </c>
      <c r="L50" s="27">
        <v>68.930000000000007</v>
      </c>
      <c r="M50" s="26">
        <v>2.4428139999999998</v>
      </c>
      <c r="N50" s="15"/>
      <c r="O50" s="15"/>
    </row>
    <row r="51" spans="1:15" ht="165.75">
      <c r="A51" s="22">
        <v>2850</v>
      </c>
      <c r="B51" s="23" t="s">
        <v>98</v>
      </c>
      <c r="C51" s="24">
        <f t="shared" si="0"/>
        <v>285000</v>
      </c>
      <c r="D51" s="24">
        <v>285000</v>
      </c>
      <c r="E51" s="25" t="s">
        <v>99</v>
      </c>
      <c r="F51" s="22" t="s">
        <v>20</v>
      </c>
      <c r="G51" s="22" t="s">
        <v>51</v>
      </c>
      <c r="H51" s="22" t="e">
        <v>#N/A</v>
      </c>
      <c r="I51" s="26">
        <v>2.9181000000000002E-2</v>
      </c>
      <c r="J51" s="26">
        <v>6.8995739999999994</v>
      </c>
      <c r="K51" s="26">
        <v>3.7173999999999999E-2</v>
      </c>
      <c r="L51" s="27">
        <v>53.5</v>
      </c>
      <c r="M51" s="26">
        <v>17.732787000000002</v>
      </c>
      <c r="N51" s="15"/>
      <c r="O51" s="15"/>
    </row>
    <row r="52" spans="1:15" s="21" customFormat="1" ht="75.75">
      <c r="A52" s="17">
        <v>2852</v>
      </c>
      <c r="B52" s="9" t="s">
        <v>100</v>
      </c>
      <c r="C52" s="24">
        <f t="shared" si="0"/>
        <v>285210</v>
      </c>
      <c r="D52" s="18">
        <v>285210</v>
      </c>
      <c r="E52" s="11" t="s">
        <v>101</v>
      </c>
      <c r="F52" s="17" t="s">
        <v>20</v>
      </c>
      <c r="G52" s="17" t="s">
        <v>51</v>
      </c>
      <c r="H52" s="17" t="e">
        <v>#N/A</v>
      </c>
      <c r="I52" s="19">
        <v>1.7999999999999998E-4</v>
      </c>
      <c r="J52" s="19">
        <v>0.44258700000000001</v>
      </c>
      <c r="K52" s="19"/>
      <c r="L52" s="20">
        <v>0.03</v>
      </c>
      <c r="M52" s="19"/>
      <c r="N52" s="14"/>
      <c r="O52" s="15"/>
    </row>
    <row r="53" spans="1:15" s="21" customFormat="1" ht="75.75">
      <c r="A53" s="17">
        <v>2852</v>
      </c>
      <c r="B53" s="9" t="s">
        <v>100</v>
      </c>
      <c r="C53" s="24">
        <f t="shared" si="0"/>
        <v>285290</v>
      </c>
      <c r="D53" s="18">
        <v>285290</v>
      </c>
      <c r="E53" s="11" t="s">
        <v>102</v>
      </c>
      <c r="F53" s="17" t="s">
        <v>103</v>
      </c>
      <c r="G53" s="17" t="s">
        <v>51</v>
      </c>
      <c r="H53" s="17" t="e">
        <v>#N/A</v>
      </c>
      <c r="I53" s="19">
        <v>8.4000000000000009E-5</v>
      </c>
      <c r="J53" s="19">
        <v>2.3913009999999999</v>
      </c>
      <c r="K53" s="19"/>
      <c r="L53" s="20">
        <v>0.01</v>
      </c>
      <c r="M53" s="19"/>
      <c r="N53" s="14"/>
      <c r="O53" s="15"/>
    </row>
    <row r="54" spans="1:15" ht="30.75">
      <c r="A54" s="22">
        <v>2901</v>
      </c>
      <c r="B54" s="23" t="s">
        <v>104</v>
      </c>
      <c r="C54" s="24">
        <f t="shared" si="0"/>
        <v>290110</v>
      </c>
      <c r="D54" s="24">
        <v>290110</v>
      </c>
      <c r="E54" s="25" t="s">
        <v>105</v>
      </c>
      <c r="F54" s="22" t="s">
        <v>20</v>
      </c>
      <c r="G54" s="22" t="s">
        <v>51</v>
      </c>
      <c r="H54" s="22" t="e">
        <v>#N/A</v>
      </c>
      <c r="I54" s="26">
        <v>2.4800000000000001E-4</v>
      </c>
      <c r="J54" s="26">
        <v>238.63179699999998</v>
      </c>
      <c r="K54" s="26">
        <v>20.778928000000001</v>
      </c>
      <c r="L54" s="27">
        <v>95.94</v>
      </c>
      <c r="M54" s="26">
        <v>3.8971799999999996</v>
      </c>
      <c r="N54" s="15"/>
      <c r="O54" s="15"/>
    </row>
    <row r="55" spans="1:15">
      <c r="A55" s="22">
        <v>2901</v>
      </c>
      <c r="B55" s="23" t="s">
        <v>104</v>
      </c>
      <c r="C55" s="24">
        <f t="shared" si="0"/>
        <v>290121</v>
      </c>
      <c r="D55" s="24">
        <v>290121</v>
      </c>
      <c r="E55" s="25" t="s">
        <v>106</v>
      </c>
      <c r="F55" s="22" t="s">
        <v>20</v>
      </c>
      <c r="G55" s="22" t="s">
        <v>51</v>
      </c>
      <c r="H55" s="22" t="e">
        <v>#N/A</v>
      </c>
      <c r="I55" s="26"/>
      <c r="J55" s="26">
        <v>113.13858500000001</v>
      </c>
      <c r="K55" s="26">
        <v>2.8126000000000002E-2</v>
      </c>
      <c r="L55" s="27">
        <v>1200.92</v>
      </c>
      <c r="M55" s="26">
        <v>107.702865</v>
      </c>
      <c r="N55" s="15"/>
      <c r="O55" s="15"/>
    </row>
    <row r="56" spans="1:15">
      <c r="A56" s="22">
        <v>2901</v>
      </c>
      <c r="B56" s="23" t="s">
        <v>104</v>
      </c>
      <c r="C56" s="24">
        <f t="shared" si="0"/>
        <v>290122</v>
      </c>
      <c r="D56" s="24">
        <v>290122</v>
      </c>
      <c r="E56" s="25" t="s">
        <v>107</v>
      </c>
      <c r="F56" s="22" t="s">
        <v>20</v>
      </c>
      <c r="G56" s="22" t="s">
        <v>51</v>
      </c>
      <c r="H56" s="22" t="e">
        <v>#N/A</v>
      </c>
      <c r="I56" s="26"/>
      <c r="J56" s="26">
        <v>6.7000000000000002E-5</v>
      </c>
      <c r="K56" s="26"/>
      <c r="L56" s="27">
        <v>1677.39</v>
      </c>
      <c r="M56" s="26">
        <v>6.7093350000000003</v>
      </c>
      <c r="N56" s="15"/>
      <c r="O56" s="15"/>
    </row>
    <row r="57" spans="1:15" ht="30.75">
      <c r="A57" s="22">
        <v>2901</v>
      </c>
      <c r="B57" s="23" t="s">
        <v>104</v>
      </c>
      <c r="C57" s="24">
        <f t="shared" si="0"/>
        <v>290123</v>
      </c>
      <c r="D57" s="24">
        <v>290123</v>
      </c>
      <c r="E57" s="25" t="s">
        <v>108</v>
      </c>
      <c r="F57" s="22" t="s">
        <v>20</v>
      </c>
      <c r="G57" s="22" t="s">
        <v>51</v>
      </c>
      <c r="H57" s="22" t="e">
        <v>#N/A</v>
      </c>
      <c r="I57" s="26"/>
      <c r="J57" s="26">
        <v>15.645528000000001</v>
      </c>
      <c r="K57" s="26"/>
      <c r="L57" s="27">
        <v>73.489999999999995</v>
      </c>
      <c r="M57" s="26"/>
      <c r="N57" s="15"/>
      <c r="O57" s="15"/>
    </row>
    <row r="58" spans="1:15" ht="30.75">
      <c r="A58" s="22">
        <v>2901</v>
      </c>
      <c r="B58" s="23" t="s">
        <v>104</v>
      </c>
      <c r="C58" s="24">
        <f t="shared" si="0"/>
        <v>290124</v>
      </c>
      <c r="D58" s="24">
        <v>290124</v>
      </c>
      <c r="E58" s="25" t="s">
        <v>109</v>
      </c>
      <c r="F58" s="22" t="s">
        <v>20</v>
      </c>
      <c r="G58" s="22" t="s">
        <v>51</v>
      </c>
      <c r="H58" s="22" t="e">
        <v>#N/A</v>
      </c>
      <c r="I58" s="26">
        <v>31.650524000000001</v>
      </c>
      <c r="J58" s="26">
        <v>128.867063</v>
      </c>
      <c r="K58" s="26"/>
      <c r="L58" s="27">
        <v>219.26</v>
      </c>
      <c r="M58" s="26">
        <v>161.08508300000003</v>
      </c>
      <c r="N58" s="15"/>
      <c r="O58" s="15"/>
    </row>
    <row r="59" spans="1:15" ht="120.75">
      <c r="A59" s="22">
        <v>2901</v>
      </c>
      <c r="B59" s="23" t="s">
        <v>104</v>
      </c>
      <c r="C59" s="24">
        <f t="shared" si="0"/>
        <v>290129</v>
      </c>
      <c r="D59" s="24">
        <v>290129</v>
      </c>
      <c r="E59" s="25" t="s">
        <v>110</v>
      </c>
      <c r="F59" s="22" t="s">
        <v>20</v>
      </c>
      <c r="G59" s="22" t="s">
        <v>51</v>
      </c>
      <c r="H59" s="22" t="e">
        <v>#N/A</v>
      </c>
      <c r="I59" s="26">
        <v>0.18840600000000002</v>
      </c>
      <c r="J59" s="26">
        <v>6.0300919999999998</v>
      </c>
      <c r="K59" s="26">
        <v>1.0374989999999999</v>
      </c>
      <c r="L59" s="27">
        <v>9.08</v>
      </c>
      <c r="M59" s="26">
        <v>2.041058</v>
      </c>
      <c r="N59" s="15"/>
      <c r="O59" s="15"/>
    </row>
    <row r="60" spans="1:15">
      <c r="A60" s="22">
        <v>2902</v>
      </c>
      <c r="B60" s="23" t="s">
        <v>111</v>
      </c>
      <c r="C60" s="24">
        <f t="shared" si="0"/>
        <v>290242</v>
      </c>
      <c r="D60" s="24">
        <v>290242</v>
      </c>
      <c r="E60" s="25" t="s">
        <v>112</v>
      </c>
      <c r="F60" s="22" t="s">
        <v>20</v>
      </c>
      <c r="G60" s="22" t="s">
        <v>51</v>
      </c>
      <c r="H60" s="22" t="e">
        <v>#N/A</v>
      </c>
      <c r="I60" s="26"/>
      <c r="J60" s="26">
        <v>1.1142030000000001</v>
      </c>
      <c r="K60" s="26">
        <v>3.9999999999999998E-6</v>
      </c>
      <c r="L60" s="27">
        <v>17.350000000000001</v>
      </c>
      <c r="M60" s="26"/>
      <c r="N60" s="15"/>
      <c r="O60" s="15"/>
    </row>
    <row r="61" spans="1:15">
      <c r="A61" s="22">
        <v>2902</v>
      </c>
      <c r="B61" s="23" t="s">
        <v>111</v>
      </c>
      <c r="C61" s="24">
        <f t="shared" si="0"/>
        <v>290250</v>
      </c>
      <c r="D61" s="24">
        <v>290250</v>
      </c>
      <c r="E61" s="25" t="s">
        <v>113</v>
      </c>
      <c r="F61" s="22" t="s">
        <v>20</v>
      </c>
      <c r="G61" s="22" t="s">
        <v>51</v>
      </c>
      <c r="H61" s="22" t="e">
        <v>#N/A</v>
      </c>
      <c r="I61" s="26">
        <v>9.9000000000000008E-5</v>
      </c>
      <c r="J61" s="26">
        <v>30.94876</v>
      </c>
      <c r="K61" s="26">
        <v>154.67648300000002</v>
      </c>
      <c r="L61" s="27">
        <v>784.47</v>
      </c>
      <c r="M61" s="26">
        <v>75.420932000000008</v>
      </c>
      <c r="N61" s="15"/>
      <c r="O61" s="15"/>
    </row>
    <row r="62" spans="1:15" ht="90.75">
      <c r="A62" s="22">
        <v>2902</v>
      </c>
      <c r="B62" s="23" t="s">
        <v>111</v>
      </c>
      <c r="C62" s="24">
        <f t="shared" si="0"/>
        <v>290290</v>
      </c>
      <c r="D62" s="24">
        <v>290290</v>
      </c>
      <c r="E62" s="25" t="s">
        <v>114</v>
      </c>
      <c r="F62" s="22" t="s">
        <v>20</v>
      </c>
      <c r="G62" s="22" t="s">
        <v>51</v>
      </c>
      <c r="H62" s="22" t="e">
        <v>#N/A</v>
      </c>
      <c r="I62" s="26">
        <v>0.497116</v>
      </c>
      <c r="J62" s="26">
        <v>75.786873</v>
      </c>
      <c r="K62" s="26">
        <v>1.3451549999999999</v>
      </c>
      <c r="L62" s="27">
        <v>29.1</v>
      </c>
      <c r="M62" s="26">
        <v>16.719909999999999</v>
      </c>
      <c r="N62" s="15"/>
      <c r="O62" s="15"/>
    </row>
    <row r="63" spans="1:15" ht="60.75">
      <c r="A63" s="22">
        <v>2903</v>
      </c>
      <c r="B63" s="23" t="s">
        <v>115</v>
      </c>
      <c r="C63" s="24">
        <f t="shared" si="0"/>
        <v>290311</v>
      </c>
      <c r="D63" s="24">
        <v>290311</v>
      </c>
      <c r="E63" s="25" t="s">
        <v>116</v>
      </c>
      <c r="F63" s="22" t="s">
        <v>20</v>
      </c>
      <c r="G63" s="22" t="s">
        <v>51</v>
      </c>
      <c r="H63" s="22" t="e">
        <v>#N/A</v>
      </c>
      <c r="I63" s="26"/>
      <c r="J63" s="26">
        <v>0.31594</v>
      </c>
      <c r="K63" s="26"/>
      <c r="L63" s="27">
        <v>0</v>
      </c>
      <c r="M63" s="26"/>
      <c r="N63" s="15"/>
      <c r="O63" s="15"/>
    </row>
    <row r="64" spans="1:15" ht="29.25">
      <c r="A64" s="22">
        <v>2903</v>
      </c>
      <c r="B64" s="23" t="s">
        <v>115</v>
      </c>
      <c r="C64" s="24">
        <f t="shared" si="0"/>
        <v>290314</v>
      </c>
      <c r="D64" s="24">
        <v>290314</v>
      </c>
      <c r="E64" s="25" t="s">
        <v>117</v>
      </c>
      <c r="F64" s="22" t="s">
        <v>20</v>
      </c>
      <c r="G64" s="22" t="s">
        <v>51</v>
      </c>
      <c r="H64" s="22" t="e">
        <v>#N/A</v>
      </c>
      <c r="I64" s="26"/>
      <c r="J64" s="26">
        <v>9.4499999999999998E-4</v>
      </c>
      <c r="K64" s="26"/>
      <c r="L64" s="27" t="s">
        <v>39</v>
      </c>
      <c r="M64" s="26"/>
      <c r="N64" s="15"/>
      <c r="O64" s="15"/>
    </row>
    <row r="65" spans="1:15" ht="210.75">
      <c r="A65" s="22">
        <v>2903</v>
      </c>
      <c r="B65" s="23" t="s">
        <v>115</v>
      </c>
      <c r="C65" s="24">
        <f t="shared" si="0"/>
        <v>290319</v>
      </c>
      <c r="D65" s="24">
        <v>290319</v>
      </c>
      <c r="E65" s="25" t="s">
        <v>118</v>
      </c>
      <c r="F65" s="22" t="s">
        <v>20</v>
      </c>
      <c r="G65" s="22" t="s">
        <v>51</v>
      </c>
      <c r="H65" s="22" t="e">
        <v>#N/A</v>
      </c>
      <c r="I65" s="26">
        <v>0.15412799999999999</v>
      </c>
      <c r="J65" s="26">
        <v>6.4473739999999999</v>
      </c>
      <c r="K65" s="26"/>
      <c r="L65" s="27">
        <v>0.48</v>
      </c>
      <c r="M65" s="26">
        <v>10.268823000000001</v>
      </c>
      <c r="N65" s="15"/>
      <c r="O65" s="15"/>
    </row>
    <row r="66" spans="1:15" ht="45.75">
      <c r="A66" s="22">
        <v>2903</v>
      </c>
      <c r="B66" s="23" t="s">
        <v>115</v>
      </c>
      <c r="C66" s="23">
        <f>D66</f>
        <v>290331</v>
      </c>
      <c r="D66" s="24">
        <v>290331</v>
      </c>
      <c r="E66" s="25" t="s">
        <v>119</v>
      </c>
      <c r="F66" s="22" t="s">
        <v>20</v>
      </c>
      <c r="G66" s="22" t="s">
        <v>51</v>
      </c>
      <c r="H66" s="22" t="e">
        <v>#N/A</v>
      </c>
      <c r="I66" s="26"/>
      <c r="J66" s="26">
        <v>2.693438</v>
      </c>
      <c r="K66" s="26"/>
      <c r="L66" s="27">
        <v>0</v>
      </c>
      <c r="M66" s="26"/>
      <c r="N66" s="15"/>
      <c r="O66" s="15"/>
    </row>
    <row r="67" spans="1:15" ht="120.75">
      <c r="A67" s="22">
        <v>2903</v>
      </c>
      <c r="B67" s="23" t="s">
        <v>115</v>
      </c>
      <c r="C67" s="23">
        <f t="shared" ref="C67" si="1">D67</f>
        <v>290339</v>
      </c>
      <c r="D67" s="24">
        <v>290339</v>
      </c>
      <c r="E67" s="25" t="s">
        <v>120</v>
      </c>
      <c r="F67" s="22" t="s">
        <v>20</v>
      </c>
      <c r="G67" s="22" t="s">
        <v>72</v>
      </c>
      <c r="H67" s="22" t="e">
        <v>#N/A</v>
      </c>
      <c r="I67" s="26">
        <v>0.13911199999999999</v>
      </c>
      <c r="J67" s="26">
        <v>88.348753000000002</v>
      </c>
      <c r="K67" s="26">
        <v>1.7289000000000002E-2</v>
      </c>
      <c r="L67" s="27">
        <v>106.65</v>
      </c>
      <c r="M67" s="26">
        <v>82.841134999999994</v>
      </c>
      <c r="N67" s="15"/>
      <c r="O67" s="15"/>
    </row>
    <row r="68" spans="1:15" s="21" customFormat="1" ht="90.75">
      <c r="A68" s="17">
        <v>2903</v>
      </c>
      <c r="B68" s="9" t="s">
        <v>115</v>
      </c>
      <c r="C68" s="18">
        <v>290376</v>
      </c>
      <c r="D68" s="18">
        <v>290376</v>
      </c>
      <c r="E68" s="11" t="s">
        <v>121</v>
      </c>
      <c r="F68" s="17" t="s">
        <v>20</v>
      </c>
      <c r="G68" s="17" t="s">
        <v>51</v>
      </c>
      <c r="H68" s="17" t="e">
        <v>#N/A</v>
      </c>
      <c r="I68" s="19"/>
      <c r="J68" s="19">
        <v>2.2905470000000001</v>
      </c>
      <c r="K68" s="19"/>
      <c r="L68" s="20">
        <v>1.53</v>
      </c>
      <c r="M68" s="19"/>
      <c r="N68" s="14"/>
      <c r="O68" s="15"/>
    </row>
    <row r="69" spans="1:15" s="21" customFormat="1" ht="345.75">
      <c r="A69" s="17">
        <v>2903</v>
      </c>
      <c r="B69" s="9" t="s">
        <v>115</v>
      </c>
      <c r="C69" s="9" t="s">
        <v>122</v>
      </c>
      <c r="D69" s="18">
        <v>290377</v>
      </c>
      <c r="E69" s="11" t="s">
        <v>123</v>
      </c>
      <c r="F69" s="17" t="s">
        <v>20</v>
      </c>
      <c r="G69" s="17" t="s">
        <v>72</v>
      </c>
      <c r="H69" s="17" t="e">
        <v>#N/A</v>
      </c>
      <c r="I69" s="19"/>
      <c r="J69" s="19">
        <v>0.49732600000000005</v>
      </c>
      <c r="K69" s="19"/>
      <c r="L69" s="20" t="s">
        <v>39</v>
      </c>
      <c r="M69" s="19">
        <v>3.3029999999999999E-3</v>
      </c>
      <c r="N69" s="14"/>
      <c r="O69" s="15"/>
    </row>
    <row r="70" spans="1:15" s="21" customFormat="1" ht="75.75">
      <c r="A70" s="17">
        <v>2903</v>
      </c>
      <c r="B70" s="9" t="s">
        <v>115</v>
      </c>
      <c r="C70" s="18">
        <v>290381</v>
      </c>
      <c r="D70" s="18">
        <v>290381</v>
      </c>
      <c r="E70" s="11" t="s">
        <v>124</v>
      </c>
      <c r="F70" s="17" t="s">
        <v>20</v>
      </c>
      <c r="G70" s="17" t="s">
        <v>51</v>
      </c>
      <c r="H70" s="17" t="e">
        <v>#N/A</v>
      </c>
      <c r="I70" s="19"/>
      <c r="J70" s="19">
        <v>0.11874999999999999</v>
      </c>
      <c r="K70" s="19"/>
      <c r="L70" s="20" t="s">
        <v>39</v>
      </c>
      <c r="M70" s="19"/>
      <c r="N70" s="14"/>
      <c r="O70" s="15"/>
    </row>
    <row r="71" spans="1:15" s="21" customFormat="1" ht="90.75">
      <c r="A71" s="17">
        <v>2903</v>
      </c>
      <c r="B71" s="9" t="s">
        <v>115</v>
      </c>
      <c r="C71" s="18">
        <v>290392</v>
      </c>
      <c r="D71" s="18">
        <v>290392</v>
      </c>
      <c r="E71" s="11" t="s">
        <v>125</v>
      </c>
      <c r="F71" s="17" t="s">
        <v>20</v>
      </c>
      <c r="G71" s="17" t="s">
        <v>51</v>
      </c>
      <c r="H71" s="17" t="e">
        <v>#N/A</v>
      </c>
      <c r="I71" s="19">
        <v>5.5900000000000004E-4</v>
      </c>
      <c r="J71" s="19">
        <v>1.107936</v>
      </c>
      <c r="K71" s="19"/>
      <c r="L71" s="20" t="s">
        <v>39</v>
      </c>
      <c r="M71" s="19"/>
      <c r="N71" s="14"/>
      <c r="O71" s="15"/>
    </row>
    <row r="72" spans="1:15" ht="57.75">
      <c r="A72" s="22">
        <v>2905</v>
      </c>
      <c r="B72" s="23" t="s">
        <v>126</v>
      </c>
      <c r="C72" s="23">
        <f>D72</f>
        <v>290511</v>
      </c>
      <c r="D72" s="24">
        <v>290511</v>
      </c>
      <c r="E72" s="25" t="s">
        <v>127</v>
      </c>
      <c r="F72" s="22" t="s">
        <v>20</v>
      </c>
      <c r="G72" s="22" t="s">
        <v>51</v>
      </c>
      <c r="H72" s="22" t="e">
        <v>#N/A</v>
      </c>
      <c r="I72" s="26"/>
      <c r="J72" s="26">
        <v>5.6080930000000002</v>
      </c>
      <c r="K72" s="26">
        <v>0.13335900000000001</v>
      </c>
      <c r="L72" s="27">
        <v>4.07</v>
      </c>
      <c r="M72" s="26">
        <v>34.165641000000001</v>
      </c>
      <c r="N72" s="15"/>
      <c r="O72" s="15"/>
    </row>
    <row r="73" spans="1:15" ht="57.75">
      <c r="A73" s="22">
        <v>2905</v>
      </c>
      <c r="B73" s="23" t="s">
        <v>126</v>
      </c>
      <c r="C73" s="23">
        <f t="shared" ref="C73:C78" si="2">D73</f>
        <v>290522</v>
      </c>
      <c r="D73" s="24">
        <v>290522</v>
      </c>
      <c r="E73" s="25" t="s">
        <v>128</v>
      </c>
      <c r="F73" s="22" t="s">
        <v>20</v>
      </c>
      <c r="G73" s="22" t="s">
        <v>51</v>
      </c>
      <c r="H73" s="22" t="e">
        <v>#N/A</v>
      </c>
      <c r="I73" s="26">
        <v>0.13636400000000001</v>
      </c>
      <c r="J73" s="26">
        <v>83.309876000000003</v>
      </c>
      <c r="K73" s="26"/>
      <c r="L73" s="27">
        <v>0</v>
      </c>
      <c r="M73" s="26">
        <v>0.52632899999999994</v>
      </c>
      <c r="N73" s="15"/>
      <c r="O73" s="15"/>
    </row>
    <row r="74" spans="1:15" ht="60.75">
      <c r="A74" s="22">
        <v>2905</v>
      </c>
      <c r="B74" s="23" t="s">
        <v>126</v>
      </c>
      <c r="C74" s="23">
        <f t="shared" si="2"/>
        <v>290529</v>
      </c>
      <c r="D74" s="24">
        <v>290529</v>
      </c>
      <c r="E74" s="25" t="s">
        <v>129</v>
      </c>
      <c r="F74" s="22" t="s">
        <v>20</v>
      </c>
      <c r="G74" s="22" t="s">
        <v>51</v>
      </c>
      <c r="H74" s="22" t="e">
        <v>#N/A</v>
      </c>
      <c r="I74" s="26">
        <v>1.6140000000000002E-3</v>
      </c>
      <c r="J74" s="26">
        <v>22.059149000000001</v>
      </c>
      <c r="K74" s="26"/>
      <c r="L74" s="27">
        <v>0.01</v>
      </c>
      <c r="M74" s="26">
        <v>21.543727999999998</v>
      </c>
      <c r="N74" s="15"/>
      <c r="O74" s="15"/>
    </row>
    <row r="75" spans="1:15" ht="57.75">
      <c r="A75" s="22">
        <v>2905</v>
      </c>
      <c r="B75" s="23" t="s">
        <v>126</v>
      </c>
      <c r="C75" s="23">
        <f t="shared" si="2"/>
        <v>290545</v>
      </c>
      <c r="D75" s="24">
        <v>290545</v>
      </c>
      <c r="E75" s="25" t="s">
        <v>130</v>
      </c>
      <c r="F75" s="22" t="s">
        <v>20</v>
      </c>
      <c r="G75" s="22" t="s">
        <v>72</v>
      </c>
      <c r="H75" s="22" t="e">
        <v>#N/A</v>
      </c>
      <c r="I75" s="26">
        <v>4.2293999999999998E-2</v>
      </c>
      <c r="J75" s="26">
        <v>14.683258</v>
      </c>
      <c r="K75" s="26">
        <v>0.84119600000000005</v>
      </c>
      <c r="L75" s="27">
        <v>6.27</v>
      </c>
      <c r="M75" s="26">
        <v>0.226712</v>
      </c>
      <c r="N75" s="15"/>
      <c r="O75" s="15"/>
    </row>
    <row r="76" spans="1:15" ht="90.75">
      <c r="A76" s="22">
        <v>2905</v>
      </c>
      <c r="B76" s="23" t="s">
        <v>126</v>
      </c>
      <c r="C76" s="23">
        <f t="shared" si="2"/>
        <v>290559</v>
      </c>
      <c r="D76" s="24">
        <v>290559</v>
      </c>
      <c r="E76" s="25" t="s">
        <v>131</v>
      </c>
      <c r="F76" s="22" t="s">
        <v>20</v>
      </c>
      <c r="G76" s="22" t="s">
        <v>51</v>
      </c>
      <c r="H76" s="22" t="e">
        <v>#N/A</v>
      </c>
      <c r="I76" s="26">
        <v>7.9999999999999996E-6</v>
      </c>
      <c r="J76" s="26">
        <v>5.9731160000000001</v>
      </c>
      <c r="K76" s="26"/>
      <c r="L76" s="27">
        <v>0.86</v>
      </c>
      <c r="M76" s="26">
        <v>0.65234900000000007</v>
      </c>
      <c r="N76" s="15"/>
      <c r="O76" s="15"/>
    </row>
    <row r="77" spans="1:15" ht="57.75">
      <c r="A77" s="22">
        <v>2906</v>
      </c>
      <c r="B77" s="23" t="s">
        <v>132</v>
      </c>
      <c r="C77" s="23">
        <f t="shared" si="2"/>
        <v>290611</v>
      </c>
      <c r="D77" s="24">
        <v>290611</v>
      </c>
      <c r="E77" s="25" t="s">
        <v>133</v>
      </c>
      <c r="F77" s="22" t="s">
        <v>20</v>
      </c>
      <c r="G77" s="22" t="s">
        <v>51</v>
      </c>
      <c r="H77" s="22" t="e">
        <v>#N/A</v>
      </c>
      <c r="I77" s="26">
        <v>2.179217</v>
      </c>
      <c r="J77" s="26">
        <v>317.29687300000001</v>
      </c>
      <c r="K77" s="26"/>
      <c r="L77" s="27">
        <v>0.1</v>
      </c>
      <c r="M77" s="26">
        <v>2.6019960000000002</v>
      </c>
      <c r="N77" s="15"/>
      <c r="O77" s="15"/>
    </row>
    <row r="78" spans="1:15" ht="57.75">
      <c r="A78" s="22">
        <v>2906</v>
      </c>
      <c r="B78" s="23" t="s">
        <v>132</v>
      </c>
      <c r="C78" s="23">
        <f t="shared" si="2"/>
        <v>290613</v>
      </c>
      <c r="D78" s="24">
        <v>290613</v>
      </c>
      <c r="E78" s="25" t="s">
        <v>134</v>
      </c>
      <c r="F78" s="22" t="s">
        <v>20</v>
      </c>
      <c r="G78" s="22" t="s">
        <v>51</v>
      </c>
      <c r="H78" s="22" t="e">
        <v>#N/A</v>
      </c>
      <c r="I78" s="26">
        <v>3.0992000000000002E-2</v>
      </c>
      <c r="J78" s="26">
        <v>14.244099</v>
      </c>
      <c r="K78" s="26">
        <v>0.106452</v>
      </c>
      <c r="L78" s="27">
        <v>4.84</v>
      </c>
      <c r="M78" s="26">
        <v>1.04901</v>
      </c>
      <c r="N78" s="15"/>
      <c r="O78" s="15"/>
    </row>
    <row r="79" spans="1:15" ht="72">
      <c r="A79" s="22">
        <v>2908</v>
      </c>
      <c r="B79" s="23" t="s">
        <v>135</v>
      </c>
      <c r="C79" s="23">
        <f>D79</f>
        <v>290891</v>
      </c>
      <c r="D79" s="24">
        <v>290891</v>
      </c>
      <c r="E79" s="25" t="s">
        <v>136</v>
      </c>
      <c r="F79" s="22" t="s">
        <v>20</v>
      </c>
      <c r="G79" s="22" t="s">
        <v>51</v>
      </c>
      <c r="H79" s="22" t="e">
        <v>#N/A</v>
      </c>
      <c r="I79" s="26"/>
      <c r="J79" s="26"/>
      <c r="K79" s="26"/>
      <c r="L79" s="27">
        <v>0.78</v>
      </c>
      <c r="M79" s="26"/>
      <c r="N79" s="15"/>
      <c r="O79" s="15"/>
    </row>
    <row r="80" spans="1:15" ht="72">
      <c r="A80" s="22">
        <v>2908</v>
      </c>
      <c r="B80" s="23" t="s">
        <v>135</v>
      </c>
      <c r="C80" s="23">
        <f>D80</f>
        <v>290892</v>
      </c>
      <c r="D80" s="24">
        <v>290892</v>
      </c>
      <c r="E80" s="25" t="s">
        <v>137</v>
      </c>
      <c r="F80" s="22" t="s">
        <v>20</v>
      </c>
      <c r="G80" s="22" t="s">
        <v>51</v>
      </c>
      <c r="H80" s="22" t="e">
        <v>#N/A</v>
      </c>
      <c r="I80" s="26"/>
      <c r="J80" s="26"/>
      <c r="K80" s="26"/>
      <c r="L80" s="27" t="s">
        <v>39</v>
      </c>
      <c r="M80" s="26"/>
      <c r="N80" s="15"/>
      <c r="O80" s="15"/>
    </row>
    <row r="81" spans="1:15" ht="195.75">
      <c r="A81" s="22">
        <v>2908</v>
      </c>
      <c r="B81" s="23" t="s">
        <v>135</v>
      </c>
      <c r="C81" s="23">
        <f>D81</f>
        <v>290899</v>
      </c>
      <c r="D81" s="24">
        <v>290899</v>
      </c>
      <c r="E81" s="25" t="s">
        <v>138</v>
      </c>
      <c r="F81" s="22" t="s">
        <v>20</v>
      </c>
      <c r="G81" s="22" t="s">
        <v>51</v>
      </c>
      <c r="H81" s="22" t="e">
        <v>#N/A</v>
      </c>
      <c r="I81" s="26">
        <v>0.161546</v>
      </c>
      <c r="J81" s="26">
        <v>16.737582999999997</v>
      </c>
      <c r="K81" s="26"/>
      <c r="L81" s="27">
        <v>0.02</v>
      </c>
      <c r="M81" s="26">
        <v>2.5760369999999999</v>
      </c>
      <c r="N81" s="15"/>
      <c r="O81" s="15"/>
    </row>
    <row r="82" spans="1:15" ht="143.25">
      <c r="A82" s="22">
        <v>2909</v>
      </c>
      <c r="B82" s="23" t="s">
        <v>139</v>
      </c>
      <c r="C82" s="23">
        <f>D82</f>
        <v>290911</v>
      </c>
      <c r="D82" s="24">
        <v>290911</v>
      </c>
      <c r="E82" s="25" t="s">
        <v>140</v>
      </c>
      <c r="F82" s="22" t="s">
        <v>20</v>
      </c>
      <c r="G82" s="22" t="s">
        <v>51</v>
      </c>
      <c r="H82" s="22" t="e">
        <v>#N/A</v>
      </c>
      <c r="I82" s="26"/>
      <c r="J82" s="26">
        <v>3.3656799999999998</v>
      </c>
      <c r="K82" s="26"/>
      <c r="L82" s="27">
        <v>0.1</v>
      </c>
      <c r="M82" s="26">
        <v>0.84057999999999999</v>
      </c>
      <c r="N82" s="15"/>
      <c r="O82" s="15"/>
    </row>
    <row r="83" spans="1:15" ht="143.25">
      <c r="A83" s="22">
        <v>2909</v>
      </c>
      <c r="B83" s="23" t="s">
        <v>139</v>
      </c>
      <c r="C83" s="23">
        <f t="shared" ref="C83:C117" si="3">D83</f>
        <v>290950</v>
      </c>
      <c r="D83" s="24">
        <v>290950</v>
      </c>
      <c r="E83" s="25" t="s">
        <v>141</v>
      </c>
      <c r="F83" s="22" t="s">
        <v>20</v>
      </c>
      <c r="G83" s="22" t="s">
        <v>51</v>
      </c>
      <c r="H83" s="22" t="e">
        <v>#N/A</v>
      </c>
      <c r="I83" s="26">
        <v>3.3545069999999999</v>
      </c>
      <c r="J83" s="26">
        <v>131.47926199999998</v>
      </c>
      <c r="K83" s="26"/>
      <c r="L83" s="27">
        <v>0.03</v>
      </c>
      <c r="M83" s="26">
        <v>0.25841000000000003</v>
      </c>
      <c r="N83" s="15"/>
      <c r="O83" s="15"/>
    </row>
    <row r="84" spans="1:15" ht="143.25">
      <c r="A84" s="22">
        <v>2909</v>
      </c>
      <c r="B84" s="23" t="s">
        <v>139</v>
      </c>
      <c r="C84" s="23">
        <f t="shared" si="3"/>
        <v>290960</v>
      </c>
      <c r="D84" s="24">
        <v>290960</v>
      </c>
      <c r="E84" s="25" t="s">
        <v>142</v>
      </c>
      <c r="F84" s="22" t="s">
        <v>20</v>
      </c>
      <c r="G84" s="22" t="s">
        <v>51</v>
      </c>
      <c r="H84" s="22" t="e">
        <v>#N/A</v>
      </c>
      <c r="I84" s="26">
        <v>0.94106899999999993</v>
      </c>
      <c r="J84" s="26">
        <v>13.398982</v>
      </c>
      <c r="K84" s="26">
        <v>1.6654090000000001</v>
      </c>
      <c r="L84" s="27">
        <v>15.89</v>
      </c>
      <c r="M84" s="26">
        <v>28.582758000000002</v>
      </c>
      <c r="N84" s="15"/>
      <c r="O84" s="15"/>
    </row>
    <row r="85" spans="1:15" ht="72">
      <c r="A85" s="22">
        <v>2912</v>
      </c>
      <c r="B85" s="23" t="s">
        <v>143</v>
      </c>
      <c r="C85" s="23">
        <f t="shared" si="3"/>
        <v>291241</v>
      </c>
      <c r="D85" s="24">
        <v>291241</v>
      </c>
      <c r="E85" s="25" t="s">
        <v>144</v>
      </c>
      <c r="F85" s="22" t="s">
        <v>20</v>
      </c>
      <c r="G85" s="22" t="s">
        <v>51</v>
      </c>
      <c r="H85" s="22" t="e">
        <v>#N/A</v>
      </c>
      <c r="I85" s="26"/>
      <c r="J85" s="26">
        <v>1.655286</v>
      </c>
      <c r="K85" s="26"/>
      <c r="L85" s="27">
        <v>7.0000000000000007E-2</v>
      </c>
      <c r="M85" s="26">
        <v>1.38734</v>
      </c>
      <c r="N85" s="15"/>
      <c r="O85" s="15"/>
    </row>
    <row r="86" spans="1:15" ht="72">
      <c r="A86" s="22">
        <v>2912</v>
      </c>
      <c r="B86" s="23" t="s">
        <v>143</v>
      </c>
      <c r="C86" s="23">
        <f t="shared" si="3"/>
        <v>291242</v>
      </c>
      <c r="D86" s="24">
        <v>291242</v>
      </c>
      <c r="E86" s="25" t="s">
        <v>145</v>
      </c>
      <c r="F86" s="22" t="s">
        <v>20</v>
      </c>
      <c r="G86" s="22" t="s">
        <v>51</v>
      </c>
      <c r="H86" s="22" t="e">
        <v>#N/A</v>
      </c>
      <c r="I86" s="26"/>
      <c r="J86" s="26">
        <v>3.5168330000000001</v>
      </c>
      <c r="K86" s="26"/>
      <c r="L86" s="27">
        <v>0.02</v>
      </c>
      <c r="M86" s="26">
        <v>0.54912400000000006</v>
      </c>
      <c r="N86" s="15"/>
      <c r="O86" s="15"/>
    </row>
    <row r="87" spans="1:15" ht="72">
      <c r="A87" s="22">
        <v>2912</v>
      </c>
      <c r="B87" s="23" t="s">
        <v>143</v>
      </c>
      <c r="C87" s="23">
        <f t="shared" si="3"/>
        <v>291250</v>
      </c>
      <c r="D87" s="24">
        <v>291250</v>
      </c>
      <c r="E87" s="25" t="s">
        <v>146</v>
      </c>
      <c r="F87" s="22" t="s">
        <v>20</v>
      </c>
      <c r="G87" s="22" t="s">
        <v>51</v>
      </c>
      <c r="H87" s="22" t="e">
        <v>#N/A</v>
      </c>
      <c r="I87" s="26"/>
      <c r="J87" s="26">
        <v>0.300344</v>
      </c>
      <c r="K87" s="26"/>
      <c r="L87" s="27">
        <v>0.03</v>
      </c>
      <c r="M87" s="26">
        <v>4.6471999999999999E-2</v>
      </c>
      <c r="N87" s="15"/>
      <c r="O87" s="15"/>
    </row>
    <row r="88" spans="1:15" ht="86.25">
      <c r="A88" s="22">
        <v>2914</v>
      </c>
      <c r="B88" s="23" t="s">
        <v>147</v>
      </c>
      <c r="C88" s="23">
        <f t="shared" si="3"/>
        <v>291423</v>
      </c>
      <c r="D88" s="24">
        <v>291423</v>
      </c>
      <c r="E88" s="25" t="s">
        <v>148</v>
      </c>
      <c r="F88" s="22" t="s">
        <v>20</v>
      </c>
      <c r="G88" s="22" t="s">
        <v>51</v>
      </c>
      <c r="H88" s="22" t="e">
        <v>#N/A</v>
      </c>
      <c r="I88" s="26">
        <v>0.14976499999999998</v>
      </c>
      <c r="J88" s="26">
        <v>6.9045959999999997</v>
      </c>
      <c r="K88" s="26"/>
      <c r="L88" s="27">
        <v>0</v>
      </c>
      <c r="M88" s="26">
        <v>0.18613099999999999</v>
      </c>
      <c r="N88" s="15"/>
      <c r="O88" s="15"/>
    </row>
    <row r="89" spans="1:15" ht="120.75">
      <c r="A89" s="22">
        <v>2914</v>
      </c>
      <c r="B89" s="23" t="s">
        <v>147</v>
      </c>
      <c r="C89" s="23">
        <f t="shared" si="3"/>
        <v>291429</v>
      </c>
      <c r="D89" s="24">
        <v>291429</v>
      </c>
      <c r="E89" s="25" t="s">
        <v>149</v>
      </c>
      <c r="F89" s="22" t="s">
        <v>20</v>
      </c>
      <c r="G89" s="22" t="s">
        <v>51</v>
      </c>
      <c r="H89" s="22" t="e">
        <v>#N/A</v>
      </c>
      <c r="I89" s="26">
        <v>1.6376999999999999E-2</v>
      </c>
      <c r="J89" s="26">
        <v>157.1412</v>
      </c>
      <c r="K89" s="26">
        <v>7.8546999999999992E-2</v>
      </c>
      <c r="L89" s="27">
        <v>0.6</v>
      </c>
      <c r="M89" s="26">
        <v>5.8050959999999998</v>
      </c>
      <c r="N89" s="15"/>
      <c r="O89" s="15"/>
    </row>
    <row r="90" spans="1:15" ht="86.25">
      <c r="A90" s="22">
        <v>2914</v>
      </c>
      <c r="B90" s="23" t="s">
        <v>147</v>
      </c>
      <c r="C90" s="23">
        <f t="shared" si="3"/>
        <v>291431</v>
      </c>
      <c r="D90" s="24">
        <v>291431</v>
      </c>
      <c r="E90" s="25" t="s">
        <v>150</v>
      </c>
      <c r="F90" s="22" t="s">
        <v>20</v>
      </c>
      <c r="G90" s="22" t="s">
        <v>51</v>
      </c>
      <c r="H90" s="22" t="e">
        <v>#N/A</v>
      </c>
      <c r="I90" s="26"/>
      <c r="J90" s="26">
        <v>3.5572330000000001</v>
      </c>
      <c r="K90" s="26"/>
      <c r="L90" s="27" t="s">
        <v>39</v>
      </c>
      <c r="M90" s="26"/>
      <c r="N90" s="15"/>
      <c r="O90" s="15"/>
    </row>
    <row r="91" spans="1:15" ht="86.25">
      <c r="A91" s="22">
        <v>2914</v>
      </c>
      <c r="B91" s="23" t="s">
        <v>147</v>
      </c>
      <c r="C91" s="23">
        <f t="shared" si="3"/>
        <v>291461</v>
      </c>
      <c r="D91" s="24">
        <v>291461</v>
      </c>
      <c r="E91" s="25" t="s">
        <v>151</v>
      </c>
      <c r="F91" s="22" t="s">
        <v>20</v>
      </c>
      <c r="G91" s="22" t="s">
        <v>51</v>
      </c>
      <c r="H91" s="22" t="e">
        <v>#N/A</v>
      </c>
      <c r="I91" s="26"/>
      <c r="J91" s="26">
        <v>0.147316</v>
      </c>
      <c r="K91" s="26"/>
      <c r="L91" s="27">
        <v>0</v>
      </c>
      <c r="M91" s="26">
        <v>1.6061909999999999</v>
      </c>
      <c r="N91" s="15"/>
      <c r="O91" s="15"/>
    </row>
    <row r="92" spans="1:15" ht="86.25">
      <c r="A92" s="22">
        <v>2914</v>
      </c>
      <c r="B92" s="23" t="s">
        <v>147</v>
      </c>
      <c r="C92" s="23">
        <f t="shared" si="3"/>
        <v>291469</v>
      </c>
      <c r="D92" s="24">
        <v>291469</v>
      </c>
      <c r="E92" s="25" t="s">
        <v>152</v>
      </c>
      <c r="F92" s="22" t="s">
        <v>20</v>
      </c>
      <c r="G92" s="22" t="s">
        <v>51</v>
      </c>
      <c r="H92" s="22" t="e">
        <v>#N/A</v>
      </c>
      <c r="I92" s="26">
        <v>0.61279799999999995</v>
      </c>
      <c r="J92" s="26">
        <v>22.488626</v>
      </c>
      <c r="K92" s="26"/>
      <c r="L92" s="27">
        <v>0.27</v>
      </c>
      <c r="M92" s="26">
        <v>1.176512</v>
      </c>
      <c r="N92" s="15"/>
      <c r="O92" s="15"/>
    </row>
    <row r="93" spans="1:15" ht="255">
      <c r="A93" s="22">
        <v>2915</v>
      </c>
      <c r="B93" s="23" t="s">
        <v>153</v>
      </c>
      <c r="C93" s="23">
        <f t="shared" si="3"/>
        <v>291524</v>
      </c>
      <c r="D93" s="24">
        <v>291524</v>
      </c>
      <c r="E93" s="25" t="s">
        <v>154</v>
      </c>
      <c r="F93" s="23" t="s">
        <v>33</v>
      </c>
      <c r="G93" s="22" t="s">
        <v>51</v>
      </c>
      <c r="H93" s="23" t="s">
        <v>155</v>
      </c>
      <c r="I93" s="26">
        <v>0.36521399999999998</v>
      </c>
      <c r="J93" s="26">
        <v>29.854669000000001</v>
      </c>
      <c r="K93" s="26"/>
      <c r="L93" s="27">
        <v>0.02</v>
      </c>
      <c r="M93" s="26">
        <v>13.870241</v>
      </c>
      <c r="N93" s="15" t="s">
        <v>156</v>
      </c>
      <c r="O93" s="15"/>
    </row>
    <row r="94" spans="1:15" ht="114.75">
      <c r="A94" s="22">
        <v>2915</v>
      </c>
      <c r="B94" s="23" t="s">
        <v>153</v>
      </c>
      <c r="C94" s="23">
        <f t="shared" si="3"/>
        <v>291550</v>
      </c>
      <c r="D94" s="24">
        <v>291550</v>
      </c>
      <c r="E94" s="25" t="s">
        <v>157</v>
      </c>
      <c r="F94" s="22" t="s">
        <v>20</v>
      </c>
      <c r="G94" s="22" t="s">
        <v>51</v>
      </c>
      <c r="H94" s="22" t="e">
        <v>#N/A</v>
      </c>
      <c r="I94" s="26">
        <v>2.5856999999999998E-2</v>
      </c>
      <c r="J94" s="26">
        <v>64.360653999999997</v>
      </c>
      <c r="K94" s="26"/>
      <c r="L94" s="27">
        <v>2.87</v>
      </c>
      <c r="M94" s="26">
        <v>1.8301369999999999</v>
      </c>
      <c r="N94" s="15"/>
      <c r="O94" s="15"/>
    </row>
    <row r="95" spans="1:15" ht="114.75">
      <c r="A95" s="22">
        <v>2915</v>
      </c>
      <c r="B95" s="23" t="s">
        <v>153</v>
      </c>
      <c r="C95" s="23">
        <f t="shared" si="3"/>
        <v>291570</v>
      </c>
      <c r="D95" s="24">
        <v>291570</v>
      </c>
      <c r="E95" s="25" t="s">
        <v>158</v>
      </c>
      <c r="F95" s="22" t="s">
        <v>20</v>
      </c>
      <c r="G95" s="22" t="s">
        <v>72</v>
      </c>
      <c r="H95" s="22" t="e">
        <v>#N/A</v>
      </c>
      <c r="I95" s="26">
        <v>5.0264030000000002</v>
      </c>
      <c r="J95" s="26">
        <v>143.75702999999999</v>
      </c>
      <c r="K95" s="26">
        <v>0.23339500000000002</v>
      </c>
      <c r="L95" s="27">
        <v>13.89</v>
      </c>
      <c r="M95" s="26">
        <v>0.63541999999999998</v>
      </c>
      <c r="N95" s="15"/>
      <c r="O95" s="15"/>
    </row>
    <row r="96" spans="1:15" ht="285.75">
      <c r="A96" s="22">
        <v>2915</v>
      </c>
      <c r="B96" s="23" t="s">
        <v>153</v>
      </c>
      <c r="C96" s="23">
        <f t="shared" si="3"/>
        <v>291590</v>
      </c>
      <c r="D96" s="24">
        <v>291590</v>
      </c>
      <c r="E96" s="25" t="s">
        <v>159</v>
      </c>
      <c r="F96" s="22" t="s">
        <v>20</v>
      </c>
      <c r="G96" s="22" t="s">
        <v>72</v>
      </c>
      <c r="H96" s="22" t="e">
        <v>#N/A</v>
      </c>
      <c r="I96" s="26">
        <v>3.724548</v>
      </c>
      <c r="J96" s="26">
        <v>188.83886100000001</v>
      </c>
      <c r="K96" s="26">
        <v>2.9720249999999999</v>
      </c>
      <c r="L96" s="27">
        <v>81.44</v>
      </c>
      <c r="M96" s="26">
        <v>17.342689999999997</v>
      </c>
      <c r="N96" s="15"/>
      <c r="O96" s="15"/>
    </row>
    <row r="97" spans="1:15" ht="114.75">
      <c r="A97" s="22">
        <v>2918</v>
      </c>
      <c r="B97" s="23" t="s">
        <v>160</v>
      </c>
      <c r="C97" s="23">
        <f t="shared" si="3"/>
        <v>291811</v>
      </c>
      <c r="D97" s="24">
        <v>291811</v>
      </c>
      <c r="E97" s="25" t="s">
        <v>161</v>
      </c>
      <c r="F97" s="22" t="s">
        <v>20</v>
      </c>
      <c r="G97" s="22" t="s">
        <v>51</v>
      </c>
      <c r="H97" s="22" t="e">
        <v>#N/A</v>
      </c>
      <c r="I97" s="26">
        <v>4.1585000000000004E-2</v>
      </c>
      <c r="J97" s="26">
        <v>9.3165189999999996</v>
      </c>
      <c r="K97" s="26"/>
      <c r="L97" s="27">
        <v>9.1300000000000008</v>
      </c>
      <c r="M97" s="26">
        <v>15.510719</v>
      </c>
      <c r="N97" s="15"/>
      <c r="O97" s="15"/>
    </row>
    <row r="98" spans="1:15" ht="114.75">
      <c r="A98" s="22">
        <v>2918</v>
      </c>
      <c r="B98" s="23" t="s">
        <v>160</v>
      </c>
      <c r="C98" s="23">
        <f t="shared" si="3"/>
        <v>291813</v>
      </c>
      <c r="D98" s="24">
        <v>291813</v>
      </c>
      <c r="E98" s="25" t="s">
        <v>162</v>
      </c>
      <c r="F98" s="22" t="s">
        <v>20</v>
      </c>
      <c r="G98" s="22" t="s">
        <v>72</v>
      </c>
      <c r="H98" s="22" t="e">
        <v>#N/A</v>
      </c>
      <c r="I98" s="26"/>
      <c r="J98" s="26">
        <v>15.179876</v>
      </c>
      <c r="K98" s="26">
        <v>2.0191949999999999</v>
      </c>
      <c r="L98" s="27">
        <v>3.47</v>
      </c>
      <c r="M98" s="26">
        <v>0.96358199999999994</v>
      </c>
      <c r="N98" s="15"/>
      <c r="O98" s="15"/>
    </row>
    <row r="99" spans="1:15" ht="114.75">
      <c r="A99" s="22">
        <v>2918</v>
      </c>
      <c r="B99" s="23" t="s">
        <v>160</v>
      </c>
      <c r="C99" s="23">
        <f t="shared" si="3"/>
        <v>291821</v>
      </c>
      <c r="D99" s="24">
        <v>291821</v>
      </c>
      <c r="E99" s="25" t="s">
        <v>163</v>
      </c>
      <c r="F99" s="22" t="s">
        <v>20</v>
      </c>
      <c r="G99" s="22" t="s">
        <v>51</v>
      </c>
      <c r="H99" s="22" t="e">
        <v>#N/A</v>
      </c>
      <c r="I99" s="26">
        <v>9.3799999999999992E-4</v>
      </c>
      <c r="J99" s="26">
        <v>19.390267000000001</v>
      </c>
      <c r="K99" s="26"/>
      <c r="L99" s="27">
        <v>0.45</v>
      </c>
      <c r="M99" s="26">
        <v>1.0456259999999999</v>
      </c>
      <c r="N99" s="15"/>
      <c r="O99" s="15"/>
    </row>
    <row r="100" spans="1:15" ht="114.75">
      <c r="A100" s="22">
        <v>2918</v>
      </c>
      <c r="B100" s="23" t="s">
        <v>160</v>
      </c>
      <c r="C100" s="23">
        <f t="shared" si="3"/>
        <v>291823</v>
      </c>
      <c r="D100" s="24">
        <v>291823</v>
      </c>
      <c r="E100" s="25" t="s">
        <v>164</v>
      </c>
      <c r="F100" s="22" t="s">
        <v>20</v>
      </c>
      <c r="G100" s="22" t="s">
        <v>51</v>
      </c>
      <c r="H100" s="22" t="e">
        <v>#N/A</v>
      </c>
      <c r="I100" s="26">
        <v>8.1600999999999993E-2</v>
      </c>
      <c r="J100" s="26">
        <v>45.778770999999999</v>
      </c>
      <c r="K100" s="26"/>
      <c r="L100" s="27">
        <v>0.34</v>
      </c>
      <c r="M100" s="26">
        <v>1.840657</v>
      </c>
      <c r="N100" s="15"/>
      <c r="O100" s="15"/>
    </row>
    <row r="101" spans="1:15" ht="225.75">
      <c r="A101" s="22">
        <v>2918</v>
      </c>
      <c r="B101" s="23" t="s">
        <v>160</v>
      </c>
      <c r="C101" s="23">
        <f t="shared" si="3"/>
        <v>291829</v>
      </c>
      <c r="D101" s="24">
        <v>291829</v>
      </c>
      <c r="E101" s="25" t="s">
        <v>165</v>
      </c>
      <c r="F101" s="22" t="s">
        <v>20</v>
      </c>
      <c r="G101" s="22" t="s">
        <v>51</v>
      </c>
      <c r="H101" s="22" t="e">
        <v>#N/A</v>
      </c>
      <c r="I101" s="26">
        <v>2.9208999999999999E-2</v>
      </c>
      <c r="J101" s="26">
        <v>20.755610000000001</v>
      </c>
      <c r="K101" s="26">
        <v>3.6668349999999998</v>
      </c>
      <c r="L101" s="27">
        <v>158.58000000000001</v>
      </c>
      <c r="M101" s="26">
        <v>16.613871</v>
      </c>
      <c r="N101" s="15"/>
      <c r="O101" s="15"/>
    </row>
    <row r="102" spans="1:15" ht="150.75">
      <c r="A102" s="22">
        <v>2921</v>
      </c>
      <c r="B102" s="23" t="s">
        <v>166</v>
      </c>
      <c r="C102" s="23">
        <f t="shared" si="3"/>
        <v>292146</v>
      </c>
      <c r="D102" s="24">
        <v>292146</v>
      </c>
      <c r="E102" s="25" t="s">
        <v>167</v>
      </c>
      <c r="F102" s="22" t="s">
        <v>20</v>
      </c>
      <c r="G102" s="22" t="s">
        <v>72</v>
      </c>
      <c r="H102" s="22" t="e">
        <v>#N/A</v>
      </c>
      <c r="I102" s="26">
        <v>2.5420000000000002E-2</v>
      </c>
      <c r="J102" s="26">
        <v>1.9214380000000002</v>
      </c>
      <c r="K102" s="26"/>
      <c r="L102" s="27" t="s">
        <v>39</v>
      </c>
      <c r="M102" s="26"/>
      <c r="N102" s="15"/>
      <c r="O102" s="15"/>
    </row>
    <row r="103" spans="1:15" ht="330.75">
      <c r="A103" s="22">
        <v>2921</v>
      </c>
      <c r="B103" s="23" t="s">
        <v>166</v>
      </c>
      <c r="C103" s="23">
        <f t="shared" si="3"/>
        <v>292149</v>
      </c>
      <c r="D103" s="24">
        <v>292149</v>
      </c>
      <c r="E103" s="25" t="s">
        <v>168</v>
      </c>
      <c r="F103" s="22" t="s">
        <v>20</v>
      </c>
      <c r="G103" s="22" t="s">
        <v>51</v>
      </c>
      <c r="H103" s="22" t="e">
        <v>#N/A</v>
      </c>
      <c r="I103" s="26">
        <v>0.20780899999999999</v>
      </c>
      <c r="J103" s="26">
        <v>66.969892999999999</v>
      </c>
      <c r="K103" s="26"/>
      <c r="L103" s="27">
        <v>49.62</v>
      </c>
      <c r="M103" s="26">
        <v>24.575893000000001</v>
      </c>
      <c r="N103" s="15"/>
      <c r="O103" s="15"/>
    </row>
    <row r="104" spans="1:15" ht="165.75">
      <c r="A104" s="22">
        <v>2922</v>
      </c>
      <c r="B104" s="23" t="s">
        <v>169</v>
      </c>
      <c r="C104" s="23">
        <f t="shared" si="3"/>
        <v>292239</v>
      </c>
      <c r="D104" s="24">
        <v>292239</v>
      </c>
      <c r="E104" s="25" t="s">
        <v>170</v>
      </c>
      <c r="F104" s="22" t="s">
        <v>20</v>
      </c>
      <c r="G104" s="22" t="s">
        <v>51</v>
      </c>
      <c r="H104" s="22" t="e">
        <v>#N/A</v>
      </c>
      <c r="I104" s="26">
        <v>0.41258</v>
      </c>
      <c r="J104" s="26">
        <v>57.536568000000003</v>
      </c>
      <c r="K104" s="26"/>
      <c r="L104" s="27">
        <v>0.08</v>
      </c>
      <c r="M104" s="26">
        <v>6.4278000000000004</v>
      </c>
      <c r="N104" s="15"/>
      <c r="O104" s="15"/>
    </row>
    <row r="105" spans="1:15" ht="30.75">
      <c r="A105" s="22">
        <v>2922</v>
      </c>
      <c r="B105" s="23" t="s">
        <v>169</v>
      </c>
      <c r="C105" s="23">
        <f t="shared" si="3"/>
        <v>292242</v>
      </c>
      <c r="D105" s="24">
        <v>292242</v>
      </c>
      <c r="E105" s="25" t="s">
        <v>171</v>
      </c>
      <c r="F105" s="22" t="s">
        <v>20</v>
      </c>
      <c r="G105" s="22" t="s">
        <v>51</v>
      </c>
      <c r="H105" s="22" t="e">
        <v>#N/A</v>
      </c>
      <c r="I105" s="26">
        <v>1.4178000000000001E-2</v>
      </c>
      <c r="J105" s="26">
        <v>5.3899280000000003</v>
      </c>
      <c r="K105" s="26"/>
      <c r="L105" s="27">
        <v>0.88</v>
      </c>
      <c r="M105" s="26">
        <v>20.677225</v>
      </c>
      <c r="N105" s="15"/>
      <c r="O105" s="15"/>
    </row>
    <row r="106" spans="1:15" ht="30.75">
      <c r="A106" s="22">
        <v>2922</v>
      </c>
      <c r="B106" s="23" t="s">
        <v>169</v>
      </c>
      <c r="C106" s="23">
        <f t="shared" si="3"/>
        <v>292243</v>
      </c>
      <c r="D106" s="24">
        <v>292243</v>
      </c>
      <c r="E106" s="25" t="s">
        <v>172</v>
      </c>
      <c r="F106" s="22" t="s">
        <v>20</v>
      </c>
      <c r="G106" s="22" t="s">
        <v>51</v>
      </c>
      <c r="H106" s="22" t="e">
        <v>#N/A</v>
      </c>
      <c r="I106" s="26">
        <v>9.4520000000000003E-3</v>
      </c>
      <c r="J106" s="26">
        <v>2.486313</v>
      </c>
      <c r="K106" s="26"/>
      <c r="L106" s="27">
        <v>0</v>
      </c>
      <c r="M106" s="26">
        <v>2.2943000000000002E-2</v>
      </c>
      <c r="N106" s="15"/>
      <c r="O106" s="15"/>
    </row>
    <row r="107" spans="1:15" ht="150.75">
      <c r="A107" s="22">
        <v>2922</v>
      </c>
      <c r="B107" s="23" t="s">
        <v>169</v>
      </c>
      <c r="C107" s="23">
        <f t="shared" si="3"/>
        <v>292249</v>
      </c>
      <c r="D107" s="24">
        <v>292249</v>
      </c>
      <c r="E107" s="25" t="s">
        <v>173</v>
      </c>
      <c r="F107" s="22" t="s">
        <v>20</v>
      </c>
      <c r="G107" s="22" t="s">
        <v>72</v>
      </c>
      <c r="H107" s="22" t="e">
        <v>#N/A</v>
      </c>
      <c r="I107" s="26">
        <v>6.3705179999999997</v>
      </c>
      <c r="J107" s="26">
        <v>220.28538399999999</v>
      </c>
      <c r="K107" s="26">
        <v>3.155017</v>
      </c>
      <c r="L107" s="27">
        <v>48.15</v>
      </c>
      <c r="M107" s="26">
        <v>56.416016000000006</v>
      </c>
      <c r="N107" s="15"/>
      <c r="O107" s="15"/>
    </row>
    <row r="108" spans="1:15" ht="240.75">
      <c r="A108" s="22">
        <v>2922</v>
      </c>
      <c r="B108" s="23" t="s">
        <v>169</v>
      </c>
      <c r="C108" s="23">
        <f t="shared" si="3"/>
        <v>292250</v>
      </c>
      <c r="D108" s="24">
        <v>292250</v>
      </c>
      <c r="E108" s="25" t="s">
        <v>174</v>
      </c>
      <c r="F108" s="22" t="s">
        <v>20</v>
      </c>
      <c r="G108" s="22" t="s">
        <v>51</v>
      </c>
      <c r="H108" s="22" t="e">
        <v>#N/A</v>
      </c>
      <c r="I108" s="26">
        <v>2.8066610000000001</v>
      </c>
      <c r="J108" s="26">
        <v>179.93221100000002</v>
      </c>
      <c r="K108" s="26"/>
      <c r="L108" s="27">
        <v>13.7</v>
      </c>
      <c r="M108" s="26">
        <v>23.188796999999997</v>
      </c>
      <c r="N108" s="15"/>
      <c r="O108" s="15"/>
    </row>
    <row r="109" spans="1:15" ht="86.25">
      <c r="A109" s="22">
        <v>2923</v>
      </c>
      <c r="B109" s="23" t="s">
        <v>175</v>
      </c>
      <c r="C109" s="23">
        <f t="shared" si="3"/>
        <v>292310</v>
      </c>
      <c r="D109" s="24">
        <v>292310</v>
      </c>
      <c r="E109" s="25" t="s">
        <v>176</v>
      </c>
      <c r="F109" s="22" t="s">
        <v>20</v>
      </c>
      <c r="G109" s="22" t="s">
        <v>51</v>
      </c>
      <c r="H109" s="22" t="e">
        <v>#N/A</v>
      </c>
      <c r="I109" s="26">
        <v>1.8609000000000001E-2</v>
      </c>
      <c r="J109" s="26">
        <v>6.4948040000000002</v>
      </c>
      <c r="K109" s="26"/>
      <c r="L109" s="27">
        <v>4.82</v>
      </c>
      <c r="M109" s="26">
        <v>31.016643999999999</v>
      </c>
      <c r="N109" s="15"/>
      <c r="O109" s="15"/>
    </row>
    <row r="110" spans="1:15" ht="86.25">
      <c r="A110" s="22">
        <v>2923</v>
      </c>
      <c r="B110" s="23" t="s">
        <v>175</v>
      </c>
      <c r="C110" s="23">
        <f t="shared" si="3"/>
        <v>292320</v>
      </c>
      <c r="D110" s="24">
        <v>292320</v>
      </c>
      <c r="E110" s="25" t="s">
        <v>177</v>
      </c>
      <c r="F110" s="22" t="s">
        <v>20</v>
      </c>
      <c r="G110" s="22" t="s">
        <v>51</v>
      </c>
      <c r="H110" s="22" t="e">
        <v>#N/A</v>
      </c>
      <c r="I110" s="26">
        <v>1.8469</v>
      </c>
      <c r="J110" s="26">
        <v>91.353159000000005</v>
      </c>
      <c r="K110" s="26">
        <v>1.9353359999999999</v>
      </c>
      <c r="L110" s="27">
        <v>10.130000000000001</v>
      </c>
      <c r="M110" s="26">
        <v>2.1759560000000002</v>
      </c>
      <c r="N110" s="15"/>
      <c r="O110" s="15"/>
    </row>
    <row r="111" spans="1:15" ht="195.75">
      <c r="A111" s="22">
        <v>2924</v>
      </c>
      <c r="B111" s="23" t="s">
        <v>178</v>
      </c>
      <c r="C111" s="23">
        <f t="shared" si="3"/>
        <v>292429</v>
      </c>
      <c r="D111" s="24">
        <v>292429</v>
      </c>
      <c r="E111" s="25" t="s">
        <v>179</v>
      </c>
      <c r="F111" s="22" t="s">
        <v>20</v>
      </c>
      <c r="G111" s="22" t="s">
        <v>51</v>
      </c>
      <c r="H111" s="22" t="e">
        <v>#N/A</v>
      </c>
      <c r="I111" s="26">
        <v>10.442622</v>
      </c>
      <c r="J111" s="26">
        <v>300.06321299999996</v>
      </c>
      <c r="K111" s="26">
        <v>0.12376300000000001</v>
      </c>
      <c r="L111" s="27">
        <v>26.52</v>
      </c>
      <c r="M111" s="26">
        <v>61.978548000000004</v>
      </c>
      <c r="N111" s="15"/>
      <c r="O111" s="15"/>
    </row>
    <row r="112" spans="1:15" ht="210.75">
      <c r="A112" s="22">
        <v>2926</v>
      </c>
      <c r="B112" s="23" t="s">
        <v>180</v>
      </c>
      <c r="C112" s="23">
        <f t="shared" si="3"/>
        <v>292690</v>
      </c>
      <c r="D112" s="24">
        <v>292690</v>
      </c>
      <c r="E112" s="25" t="s">
        <v>181</v>
      </c>
      <c r="F112" s="22" t="s">
        <v>20</v>
      </c>
      <c r="G112" s="22" t="s">
        <v>51</v>
      </c>
      <c r="H112" s="22" t="e">
        <v>#N/A</v>
      </c>
      <c r="I112" s="26">
        <v>2.9296410000000002</v>
      </c>
      <c r="J112" s="26">
        <v>96.400357</v>
      </c>
      <c r="K112" s="26">
        <v>1.9817499999999999</v>
      </c>
      <c r="L112" s="27">
        <v>32.090000000000003</v>
      </c>
      <c r="M112" s="26">
        <v>22.144719000000002</v>
      </c>
      <c r="N112" s="15"/>
      <c r="O112" s="15"/>
    </row>
    <row r="113" spans="1:15" ht="29.25">
      <c r="A113" s="22">
        <v>2930</v>
      </c>
      <c r="B113" s="23" t="s">
        <v>182</v>
      </c>
      <c r="C113" s="23">
        <f t="shared" si="3"/>
        <v>293040</v>
      </c>
      <c r="D113" s="24">
        <v>293040</v>
      </c>
      <c r="E113" s="25" t="s">
        <v>183</v>
      </c>
      <c r="F113" s="22" t="s">
        <v>20</v>
      </c>
      <c r="G113" s="22" t="s">
        <v>51</v>
      </c>
      <c r="H113" s="22" t="e">
        <v>#N/A</v>
      </c>
      <c r="I113" s="26">
        <v>2.9809999999999997E-3</v>
      </c>
      <c r="J113" s="26">
        <v>0.72738099999999994</v>
      </c>
      <c r="K113" s="26"/>
      <c r="L113" s="27">
        <v>0.18</v>
      </c>
      <c r="M113" s="26">
        <v>5.1780439999999999</v>
      </c>
      <c r="N113" s="15"/>
      <c r="O113" s="15"/>
    </row>
    <row r="114" spans="1:15" ht="210.75">
      <c r="A114" s="22">
        <v>2930</v>
      </c>
      <c r="B114" s="23" t="s">
        <v>182</v>
      </c>
      <c r="C114" s="23">
        <f t="shared" si="3"/>
        <v>293090</v>
      </c>
      <c r="D114" s="24">
        <v>293090</v>
      </c>
      <c r="E114" s="25" t="s">
        <v>184</v>
      </c>
      <c r="F114" s="22" t="s">
        <v>20</v>
      </c>
      <c r="G114" s="22" t="s">
        <v>51</v>
      </c>
      <c r="H114" s="22" t="e">
        <v>#N/A</v>
      </c>
      <c r="I114" s="26">
        <v>50.939242</v>
      </c>
      <c r="J114" s="26">
        <v>238.57034400000001</v>
      </c>
      <c r="K114" s="26">
        <v>1.1763430000000001</v>
      </c>
      <c r="L114" s="27">
        <v>117.4</v>
      </c>
      <c r="M114" s="26">
        <v>144.357652</v>
      </c>
      <c r="N114" s="15"/>
      <c r="O114" s="15"/>
    </row>
    <row r="115" spans="1:15" ht="43.5">
      <c r="A115" s="22">
        <v>2932</v>
      </c>
      <c r="B115" s="23" t="s">
        <v>185</v>
      </c>
      <c r="C115" s="23">
        <f t="shared" si="3"/>
        <v>293212</v>
      </c>
      <c r="D115" s="24">
        <v>293212</v>
      </c>
      <c r="E115" s="25" t="s">
        <v>186</v>
      </c>
      <c r="F115" s="22" t="s">
        <v>20</v>
      </c>
      <c r="G115" s="22" t="s">
        <v>51</v>
      </c>
      <c r="H115" s="22" t="e">
        <v>#N/A</v>
      </c>
      <c r="I115" s="26"/>
      <c r="J115" s="26">
        <v>0.24712200000000001</v>
      </c>
      <c r="K115" s="26"/>
      <c r="L115" s="27">
        <v>0</v>
      </c>
      <c r="M115" s="26">
        <v>1.481163</v>
      </c>
      <c r="N115" s="15"/>
      <c r="O115" s="15"/>
    </row>
    <row r="116" spans="1:15" ht="45.75">
      <c r="A116" s="22">
        <v>2932</v>
      </c>
      <c r="B116" s="23" t="s">
        <v>185</v>
      </c>
      <c r="C116" s="23">
        <f t="shared" si="3"/>
        <v>293213</v>
      </c>
      <c r="D116" s="24">
        <v>293213</v>
      </c>
      <c r="E116" s="25" t="s">
        <v>187</v>
      </c>
      <c r="F116" s="22" t="s">
        <v>20</v>
      </c>
      <c r="G116" s="22" t="s">
        <v>51</v>
      </c>
      <c r="H116" s="22" t="e">
        <v>#N/A</v>
      </c>
      <c r="I116" s="26"/>
      <c r="J116" s="26">
        <v>1.8200000000000001E-4</v>
      </c>
      <c r="K116" s="26"/>
      <c r="L116" s="27">
        <v>0.06</v>
      </c>
      <c r="M116" s="26">
        <v>27.266349999999999</v>
      </c>
      <c r="N116" s="15"/>
      <c r="O116" s="15"/>
    </row>
    <row r="117" spans="1:15" ht="210.75">
      <c r="A117" s="22">
        <v>2932</v>
      </c>
      <c r="B117" s="23" t="s">
        <v>185</v>
      </c>
      <c r="C117" s="23">
        <f t="shared" si="3"/>
        <v>293219</v>
      </c>
      <c r="D117" s="24">
        <v>293219</v>
      </c>
      <c r="E117" s="25" t="s">
        <v>188</v>
      </c>
      <c r="F117" s="22" t="s">
        <v>20</v>
      </c>
      <c r="G117" s="22" t="s">
        <v>51</v>
      </c>
      <c r="H117" s="22" t="e">
        <v>#N/A</v>
      </c>
      <c r="I117" s="26">
        <v>0.74918099999999999</v>
      </c>
      <c r="J117" s="26">
        <v>25.682449000000002</v>
      </c>
      <c r="K117" s="26">
        <v>7.0516000000000009E-2</v>
      </c>
      <c r="L117" s="27">
        <v>14.27</v>
      </c>
      <c r="M117" s="26">
        <v>3.048854</v>
      </c>
      <c r="N117" s="15"/>
      <c r="O117" s="15"/>
    </row>
    <row r="118" spans="1:15" ht="43.5">
      <c r="A118" s="22">
        <v>2932</v>
      </c>
      <c r="B118" s="23" t="s">
        <v>185</v>
      </c>
      <c r="C118" s="23">
        <f>D118</f>
        <v>293220</v>
      </c>
      <c r="D118" s="24">
        <v>293220</v>
      </c>
      <c r="E118" s="25" t="s">
        <v>189</v>
      </c>
      <c r="F118" s="22" t="s">
        <v>20</v>
      </c>
      <c r="G118" s="22" t="s">
        <v>51</v>
      </c>
      <c r="H118" s="22" t="e">
        <v>#N/A</v>
      </c>
      <c r="I118" s="26">
        <v>0.50560700000000003</v>
      </c>
      <c r="J118" s="26">
        <v>117.76567</v>
      </c>
      <c r="K118" s="26">
        <v>9.9220000000000003E-3</v>
      </c>
      <c r="L118" s="27">
        <v>6.24</v>
      </c>
      <c r="M118" s="26">
        <v>50.350231000000001</v>
      </c>
      <c r="N118" s="15"/>
      <c r="O118" s="15"/>
    </row>
    <row r="119" spans="1:15" ht="43.5">
      <c r="A119" s="22">
        <v>2932</v>
      </c>
      <c r="B119" s="23" t="s">
        <v>185</v>
      </c>
      <c r="C119" s="24">
        <v>293292</v>
      </c>
      <c r="D119" s="24">
        <v>293292</v>
      </c>
      <c r="E119" s="25" t="s">
        <v>190</v>
      </c>
      <c r="F119" s="22" t="s">
        <v>20</v>
      </c>
      <c r="G119" s="22" t="s">
        <v>51</v>
      </c>
      <c r="H119" s="22" t="e">
        <v>#N/A</v>
      </c>
      <c r="I119" s="26"/>
      <c r="J119" s="26">
        <v>6.1009999999999995E-2</v>
      </c>
      <c r="K119" s="26"/>
      <c r="L119" s="27" t="s">
        <v>39</v>
      </c>
      <c r="M119" s="26"/>
      <c r="N119" s="15"/>
      <c r="O119" s="15"/>
    </row>
    <row r="120" spans="1:15" ht="255.75">
      <c r="A120" s="22">
        <v>2932</v>
      </c>
      <c r="B120" s="23" t="s">
        <v>185</v>
      </c>
      <c r="C120" s="23">
        <f>D120</f>
        <v>293299</v>
      </c>
      <c r="D120" s="24">
        <v>293299</v>
      </c>
      <c r="E120" s="25" t="s">
        <v>191</v>
      </c>
      <c r="F120" s="22" t="s">
        <v>20</v>
      </c>
      <c r="G120" s="22" t="s">
        <v>72</v>
      </c>
      <c r="H120" s="22" t="e">
        <v>#N/A</v>
      </c>
      <c r="I120" s="26">
        <v>5.4000879999999993</v>
      </c>
      <c r="J120" s="26">
        <v>164.190338</v>
      </c>
      <c r="K120" s="26">
        <v>1.1222750000000001</v>
      </c>
      <c r="L120" s="27">
        <v>102.22</v>
      </c>
      <c r="M120" s="26">
        <v>61.574922000000001</v>
      </c>
      <c r="N120" s="15"/>
      <c r="O120" s="15"/>
    </row>
    <row r="121" spans="1:15" ht="43.5">
      <c r="A121" s="22">
        <v>2933</v>
      </c>
      <c r="B121" s="23" t="s">
        <v>192</v>
      </c>
      <c r="C121" s="23">
        <f t="shared" ref="C121:C134" si="4">D121</f>
        <v>293311</v>
      </c>
      <c r="D121" s="24">
        <v>293311</v>
      </c>
      <c r="E121" s="25" t="s">
        <v>193</v>
      </c>
      <c r="F121" s="22" t="s">
        <v>20</v>
      </c>
      <c r="G121" s="22" t="s">
        <v>51</v>
      </c>
      <c r="H121" s="22" t="e">
        <v>#N/A</v>
      </c>
      <c r="I121" s="26">
        <v>7.4639999999999998E-2</v>
      </c>
      <c r="J121" s="26">
        <v>72.890183999999991</v>
      </c>
      <c r="K121" s="26"/>
      <c r="L121" s="27">
        <v>0</v>
      </c>
      <c r="M121" s="26">
        <v>0.27533200000000002</v>
      </c>
      <c r="N121" s="15"/>
      <c r="O121" s="15"/>
    </row>
    <row r="122" spans="1:15" ht="150.75">
      <c r="A122" s="22">
        <v>2933</v>
      </c>
      <c r="B122" s="23" t="s">
        <v>192</v>
      </c>
      <c r="C122" s="23">
        <f t="shared" si="4"/>
        <v>293319</v>
      </c>
      <c r="D122" s="24">
        <v>293319</v>
      </c>
      <c r="E122" s="25" t="s">
        <v>194</v>
      </c>
      <c r="F122" s="22" t="s">
        <v>20</v>
      </c>
      <c r="G122" s="22" t="s">
        <v>72</v>
      </c>
      <c r="H122" s="22" t="e">
        <v>#N/A</v>
      </c>
      <c r="I122" s="26">
        <v>4.9073289999999998</v>
      </c>
      <c r="J122" s="26">
        <v>188.03151600000001</v>
      </c>
      <c r="K122" s="26"/>
      <c r="L122" s="27">
        <v>8.01</v>
      </c>
      <c r="M122" s="26">
        <v>27.315334</v>
      </c>
      <c r="N122" s="15"/>
      <c r="O122" s="15"/>
    </row>
    <row r="123" spans="1:15" ht="43.5">
      <c r="A123" s="22">
        <v>2933</v>
      </c>
      <c r="B123" s="23" t="s">
        <v>192</v>
      </c>
      <c r="C123" s="23">
        <f t="shared" si="4"/>
        <v>293321</v>
      </c>
      <c r="D123" s="24">
        <v>293321</v>
      </c>
      <c r="E123" s="25" t="s">
        <v>195</v>
      </c>
      <c r="F123" s="22" t="s">
        <v>20</v>
      </c>
      <c r="G123" s="22" t="s">
        <v>51</v>
      </c>
      <c r="H123" s="22" t="e">
        <v>#N/A</v>
      </c>
      <c r="I123" s="26">
        <v>6.7340000000000004E-3</v>
      </c>
      <c r="J123" s="26">
        <v>6.8466180000000003</v>
      </c>
      <c r="K123" s="26"/>
      <c r="L123" s="27">
        <v>0.2</v>
      </c>
      <c r="M123" s="26">
        <v>0.13503800000000002</v>
      </c>
      <c r="N123" s="15"/>
      <c r="O123" s="15"/>
    </row>
    <row r="124" spans="1:15" ht="195.75">
      <c r="A124" s="22">
        <v>2933</v>
      </c>
      <c r="B124" s="23" t="s">
        <v>192</v>
      </c>
      <c r="C124" s="23">
        <f t="shared" si="4"/>
        <v>293329</v>
      </c>
      <c r="D124" s="24">
        <v>293329</v>
      </c>
      <c r="E124" s="25" t="s">
        <v>196</v>
      </c>
      <c r="F124" s="22" t="s">
        <v>20</v>
      </c>
      <c r="G124" s="22" t="s">
        <v>51</v>
      </c>
      <c r="H124" s="22" t="e">
        <v>#N/A</v>
      </c>
      <c r="I124" s="26">
        <v>5.8407659999999995</v>
      </c>
      <c r="J124" s="26">
        <v>291.78643900000003</v>
      </c>
      <c r="K124" s="26">
        <v>6.1213000000000004E-2</v>
      </c>
      <c r="L124" s="27">
        <v>24.69</v>
      </c>
      <c r="M124" s="26">
        <v>18.810874999999999</v>
      </c>
      <c r="N124" s="15"/>
      <c r="O124" s="15"/>
    </row>
    <row r="125" spans="1:15" ht="43.5">
      <c r="A125" s="22">
        <v>2933</v>
      </c>
      <c r="B125" s="23" t="s">
        <v>192</v>
      </c>
      <c r="C125" s="23">
        <f t="shared" si="4"/>
        <v>293331</v>
      </c>
      <c r="D125" s="24">
        <v>293331</v>
      </c>
      <c r="E125" s="25" t="s">
        <v>197</v>
      </c>
      <c r="F125" s="22" t="s">
        <v>20</v>
      </c>
      <c r="G125" s="22" t="s">
        <v>51</v>
      </c>
      <c r="H125" s="22" t="e">
        <v>#N/A</v>
      </c>
      <c r="I125" s="26"/>
      <c r="J125" s="26"/>
      <c r="K125" s="26">
        <v>0.21854599999999999</v>
      </c>
      <c r="L125" s="27">
        <v>1.49</v>
      </c>
      <c r="M125" s="26">
        <v>0.105089</v>
      </c>
      <c r="N125" s="15"/>
      <c r="O125" s="15"/>
    </row>
    <row r="126" spans="1:15" ht="43.5">
      <c r="A126" s="22">
        <v>2933</v>
      </c>
      <c r="B126" s="23" t="s">
        <v>192</v>
      </c>
      <c r="C126" s="23">
        <f t="shared" si="4"/>
        <v>293332</v>
      </c>
      <c r="D126" s="24">
        <v>293332</v>
      </c>
      <c r="E126" s="25" t="s">
        <v>198</v>
      </c>
      <c r="F126" s="22" t="s">
        <v>20</v>
      </c>
      <c r="G126" s="22" t="s">
        <v>51</v>
      </c>
      <c r="H126" s="22" t="e">
        <v>#N/A</v>
      </c>
      <c r="I126" s="26">
        <v>0.283974</v>
      </c>
      <c r="J126" s="26">
        <v>12.569939</v>
      </c>
      <c r="K126" s="26"/>
      <c r="L126" s="27">
        <v>0.12</v>
      </c>
      <c r="M126" s="26">
        <v>8.4367999999999999E-2</v>
      </c>
      <c r="N126" s="15"/>
      <c r="O126" s="15"/>
    </row>
    <row r="127" spans="1:15" ht="409.6">
      <c r="A127" s="22">
        <v>2933</v>
      </c>
      <c r="B127" s="23" t="s">
        <v>192</v>
      </c>
      <c r="C127" s="23">
        <f t="shared" si="4"/>
        <v>293339</v>
      </c>
      <c r="D127" s="24">
        <v>293339</v>
      </c>
      <c r="E127" s="25" t="s">
        <v>199</v>
      </c>
      <c r="F127" s="22" t="s">
        <v>20</v>
      </c>
      <c r="G127" s="22" t="s">
        <v>72</v>
      </c>
      <c r="H127" s="22" t="e">
        <v>#N/A</v>
      </c>
      <c r="I127" s="26">
        <v>23.993509999999997</v>
      </c>
      <c r="J127" s="26">
        <v>931.65283900000009</v>
      </c>
      <c r="K127" s="26">
        <v>1.8717539999999999</v>
      </c>
      <c r="L127" s="27">
        <v>96.64</v>
      </c>
      <c r="M127" s="26">
        <v>67.174436</v>
      </c>
      <c r="N127" s="15"/>
      <c r="O127" s="15"/>
    </row>
    <row r="128" spans="1:15" ht="210.75">
      <c r="A128" s="22">
        <v>2933</v>
      </c>
      <c r="B128" s="23" t="s">
        <v>192</v>
      </c>
      <c r="C128" s="23">
        <f t="shared" si="4"/>
        <v>293349</v>
      </c>
      <c r="D128" s="24">
        <v>293349</v>
      </c>
      <c r="E128" s="25" t="s">
        <v>200</v>
      </c>
      <c r="F128" s="22" t="s">
        <v>20</v>
      </c>
      <c r="G128" s="22" t="s">
        <v>51</v>
      </c>
      <c r="H128" s="22" t="e">
        <v>#N/A</v>
      </c>
      <c r="I128" s="26">
        <v>2.591345</v>
      </c>
      <c r="J128" s="26">
        <v>169.679205</v>
      </c>
      <c r="K128" s="26">
        <v>0.14845800000000001</v>
      </c>
      <c r="L128" s="27">
        <v>64.38</v>
      </c>
      <c r="M128" s="26">
        <v>8.5947600000000008</v>
      </c>
      <c r="N128" s="15"/>
      <c r="O128" s="15"/>
    </row>
    <row r="129" spans="1:15" ht="45.75">
      <c r="A129" s="22">
        <v>2933</v>
      </c>
      <c r="B129" s="23" t="s">
        <v>192</v>
      </c>
      <c r="C129" s="23">
        <f t="shared" si="4"/>
        <v>293352</v>
      </c>
      <c r="D129" s="24">
        <v>293352</v>
      </c>
      <c r="E129" s="25" t="s">
        <v>201</v>
      </c>
      <c r="F129" s="22" t="s">
        <v>20</v>
      </c>
      <c r="G129" s="22" t="s">
        <v>51</v>
      </c>
      <c r="H129" s="22" t="e">
        <v>#N/A</v>
      </c>
      <c r="I129" s="26"/>
      <c r="J129" s="26">
        <v>0.82839300000000005</v>
      </c>
      <c r="K129" s="26"/>
      <c r="L129" s="27">
        <v>1.77</v>
      </c>
      <c r="M129" s="26"/>
      <c r="N129" s="15"/>
      <c r="O129" s="15"/>
    </row>
    <row r="130" spans="1:15" ht="210.75">
      <c r="A130" s="22">
        <v>2933</v>
      </c>
      <c r="B130" s="23" t="s">
        <v>192</v>
      </c>
      <c r="C130" s="23">
        <f t="shared" si="4"/>
        <v>293353</v>
      </c>
      <c r="D130" s="24">
        <v>293353</v>
      </c>
      <c r="E130" s="25" t="s">
        <v>202</v>
      </c>
      <c r="F130" s="22" t="s">
        <v>20</v>
      </c>
      <c r="G130" s="22" t="s">
        <v>51</v>
      </c>
      <c r="H130" s="22" t="e">
        <v>#N/A</v>
      </c>
      <c r="I130" s="26"/>
      <c r="J130" s="26">
        <v>4.1731509999999998</v>
      </c>
      <c r="K130" s="26"/>
      <c r="L130" s="27" t="s">
        <v>39</v>
      </c>
      <c r="M130" s="26">
        <v>3.0783000000000001E-2</v>
      </c>
      <c r="N130" s="15"/>
      <c r="O130" s="15"/>
    </row>
    <row r="131" spans="1:15" ht="409.6">
      <c r="A131" s="22">
        <v>2933</v>
      </c>
      <c r="B131" s="23" t="s">
        <v>192</v>
      </c>
      <c r="C131" s="23">
        <f t="shared" si="4"/>
        <v>293359</v>
      </c>
      <c r="D131" s="24">
        <v>293359</v>
      </c>
      <c r="E131" s="25" t="s">
        <v>203</v>
      </c>
      <c r="F131" s="22" t="s">
        <v>20</v>
      </c>
      <c r="G131" s="22" t="s">
        <v>72</v>
      </c>
      <c r="H131" s="22" t="e">
        <v>#N/A</v>
      </c>
      <c r="I131" s="26">
        <v>8.0079049999999992</v>
      </c>
      <c r="J131" s="26">
        <v>736.70530500000007</v>
      </c>
      <c r="K131" s="26"/>
      <c r="L131" s="27">
        <v>10.96</v>
      </c>
      <c r="M131" s="26">
        <v>35.590506999999995</v>
      </c>
      <c r="N131" s="15"/>
      <c r="O131" s="15"/>
    </row>
    <row r="132" spans="1:15" ht="135.75">
      <c r="A132" s="22">
        <v>2933</v>
      </c>
      <c r="B132" s="23" t="s">
        <v>192</v>
      </c>
      <c r="C132" s="23">
        <f t="shared" si="4"/>
        <v>293369</v>
      </c>
      <c r="D132" s="24">
        <v>293369</v>
      </c>
      <c r="E132" s="25" t="s">
        <v>204</v>
      </c>
      <c r="F132" s="22" t="s">
        <v>20</v>
      </c>
      <c r="G132" s="22" t="s">
        <v>72</v>
      </c>
      <c r="H132" s="22" t="e">
        <v>#N/A</v>
      </c>
      <c r="I132" s="26">
        <v>6.0647489999999999</v>
      </c>
      <c r="J132" s="26">
        <v>101.091205</v>
      </c>
      <c r="K132" s="26">
        <v>1.559642</v>
      </c>
      <c r="L132" s="27">
        <v>61.5</v>
      </c>
      <c r="M132" s="26">
        <v>67.936315000000008</v>
      </c>
      <c r="N132" s="15"/>
      <c r="O132" s="15"/>
    </row>
    <row r="133" spans="1:15" ht="90.75">
      <c r="A133" s="22">
        <v>2934</v>
      </c>
      <c r="B133" s="23" t="s">
        <v>205</v>
      </c>
      <c r="C133" s="23">
        <f t="shared" si="4"/>
        <v>293410</v>
      </c>
      <c r="D133" s="24">
        <v>293410</v>
      </c>
      <c r="E133" s="25" t="s">
        <v>206</v>
      </c>
      <c r="F133" s="22" t="s">
        <v>20</v>
      </c>
      <c r="G133" s="22" t="s">
        <v>51</v>
      </c>
      <c r="H133" s="22" t="e">
        <v>#N/A</v>
      </c>
      <c r="I133" s="26">
        <v>1.6729369999999999</v>
      </c>
      <c r="J133" s="26">
        <v>72.363619999999997</v>
      </c>
      <c r="K133" s="26">
        <v>8.1000000000000003E-2</v>
      </c>
      <c r="L133" s="27">
        <v>15.49</v>
      </c>
      <c r="M133" s="26">
        <v>10.690882</v>
      </c>
      <c r="N133" s="15"/>
      <c r="O133" s="15"/>
    </row>
    <row r="134" spans="1:15" ht="409.6">
      <c r="A134" s="22">
        <v>2934</v>
      </c>
      <c r="B134" s="23" t="s">
        <v>205</v>
      </c>
      <c r="C134" s="23">
        <f t="shared" si="4"/>
        <v>293499</v>
      </c>
      <c r="D134" s="24">
        <v>293499</v>
      </c>
      <c r="E134" s="25" t="s">
        <v>207</v>
      </c>
      <c r="F134" s="22" t="s">
        <v>20</v>
      </c>
      <c r="G134" s="22" t="s">
        <v>51</v>
      </c>
      <c r="H134" s="22" t="e">
        <v>#N/A</v>
      </c>
      <c r="I134" s="26">
        <v>16.557842000000001</v>
      </c>
      <c r="J134" s="26">
        <v>623.99317000000008</v>
      </c>
      <c r="K134" s="26">
        <v>1.499074</v>
      </c>
      <c r="L134" s="27">
        <v>221.51</v>
      </c>
      <c r="M134" s="26">
        <v>177.92895899999999</v>
      </c>
      <c r="N134" s="15"/>
      <c r="O134" s="15"/>
    </row>
    <row r="135" spans="1:15" ht="45.75">
      <c r="A135" s="22">
        <v>2935</v>
      </c>
      <c r="B135" s="23" t="s">
        <v>208</v>
      </c>
      <c r="C135" s="23">
        <v>293500</v>
      </c>
      <c r="D135" s="28">
        <v>293510</v>
      </c>
      <c r="E135" s="25" t="s">
        <v>209</v>
      </c>
      <c r="F135" s="22" t="s">
        <v>20</v>
      </c>
      <c r="G135" s="22" t="s">
        <v>51</v>
      </c>
      <c r="H135" s="22" t="e">
        <v>#N/A</v>
      </c>
      <c r="I135" s="26"/>
      <c r="J135" s="26">
        <v>1.4909E-2</v>
      </c>
      <c r="K135" s="26"/>
      <c r="L135" s="27" t="s">
        <v>39</v>
      </c>
      <c r="M135" s="26"/>
      <c r="N135" s="15"/>
      <c r="O135" s="15"/>
    </row>
    <row r="136" spans="1:15" ht="45.75">
      <c r="A136" s="22">
        <v>2935</v>
      </c>
      <c r="B136" s="23" t="s">
        <v>208</v>
      </c>
      <c r="C136" s="23">
        <v>293500</v>
      </c>
      <c r="D136" s="28">
        <v>293520</v>
      </c>
      <c r="E136" s="25" t="s">
        <v>210</v>
      </c>
      <c r="F136" s="22" t="s">
        <v>20</v>
      </c>
      <c r="G136" s="22" t="s">
        <v>51</v>
      </c>
      <c r="H136" s="22" t="e">
        <v>#N/A</v>
      </c>
      <c r="I136" s="26"/>
      <c r="J136" s="26">
        <v>1.94E-4</v>
      </c>
      <c r="K136" s="26"/>
      <c r="L136" s="27" t="s">
        <v>39</v>
      </c>
      <c r="M136" s="26"/>
      <c r="N136" s="15"/>
      <c r="O136" s="15"/>
    </row>
    <row r="137" spans="1:15" ht="60.75">
      <c r="A137" s="22">
        <v>2935</v>
      </c>
      <c r="B137" s="23" t="s">
        <v>208</v>
      </c>
      <c r="C137" s="23">
        <v>293500</v>
      </c>
      <c r="D137" s="28">
        <v>293530</v>
      </c>
      <c r="E137" s="25" t="s">
        <v>211</v>
      </c>
      <c r="F137" s="22" t="s">
        <v>20</v>
      </c>
      <c r="G137" s="22" t="s">
        <v>51</v>
      </c>
      <c r="H137" s="22" t="e">
        <v>#N/A</v>
      </c>
      <c r="I137" s="26"/>
      <c r="J137" s="26"/>
      <c r="K137" s="26"/>
      <c r="L137" s="27" t="s">
        <v>39</v>
      </c>
      <c r="M137" s="26"/>
      <c r="N137" s="15"/>
      <c r="O137" s="15"/>
    </row>
    <row r="138" spans="1:15" ht="45.75">
      <c r="A138" s="22">
        <v>2935</v>
      </c>
      <c r="B138" s="23" t="s">
        <v>208</v>
      </c>
      <c r="C138" s="23">
        <v>293500</v>
      </c>
      <c r="D138" s="28">
        <v>293540</v>
      </c>
      <c r="E138" s="25" t="s">
        <v>212</v>
      </c>
      <c r="F138" s="22" t="s">
        <v>20</v>
      </c>
      <c r="G138" s="22" t="s">
        <v>51</v>
      </c>
      <c r="H138" s="22" t="e">
        <v>#N/A</v>
      </c>
      <c r="I138" s="26"/>
      <c r="J138" s="26">
        <v>4.3800000000000002E-4</v>
      </c>
      <c r="K138" s="26"/>
      <c r="L138" s="27" t="s">
        <v>39</v>
      </c>
      <c r="M138" s="26"/>
      <c r="N138" s="15"/>
      <c r="O138" s="15"/>
    </row>
    <row r="139" spans="1:15" ht="195.75">
      <c r="A139" s="22">
        <v>2935</v>
      </c>
      <c r="B139" s="23" t="s">
        <v>208</v>
      </c>
      <c r="C139" s="23">
        <v>293500</v>
      </c>
      <c r="D139" s="28">
        <v>293550</v>
      </c>
      <c r="E139" s="25" t="s">
        <v>213</v>
      </c>
      <c r="F139" s="22" t="s">
        <v>20</v>
      </c>
      <c r="G139" s="22" t="s">
        <v>51</v>
      </c>
      <c r="H139" s="22" t="e">
        <v>#N/A</v>
      </c>
      <c r="I139" s="26"/>
      <c r="J139" s="26">
        <v>0.21478299999999997</v>
      </c>
      <c r="K139" s="26"/>
      <c r="L139" s="27" t="s">
        <v>39</v>
      </c>
      <c r="M139" s="26"/>
      <c r="N139" s="15"/>
      <c r="O139" s="15"/>
    </row>
    <row r="140" spans="1:15" ht="45.75">
      <c r="A140" s="22">
        <v>2935</v>
      </c>
      <c r="B140" s="23" t="s">
        <v>208</v>
      </c>
      <c r="C140" s="23">
        <v>293500</v>
      </c>
      <c r="D140" s="28">
        <v>293590</v>
      </c>
      <c r="E140" s="25" t="s">
        <v>214</v>
      </c>
      <c r="F140" s="22" t="s">
        <v>20</v>
      </c>
      <c r="G140" s="22" t="s">
        <v>51</v>
      </c>
      <c r="H140" s="22" t="e">
        <v>#N/A</v>
      </c>
      <c r="I140" s="26">
        <v>10.15307</v>
      </c>
      <c r="J140" s="26">
        <v>295.27974499999999</v>
      </c>
      <c r="K140" s="26">
        <v>1.2475780000000001</v>
      </c>
      <c r="L140" s="27">
        <v>54.91</v>
      </c>
      <c r="M140" s="26">
        <v>31.920462000000001</v>
      </c>
      <c r="N140" s="15"/>
      <c r="O140" s="15"/>
    </row>
    <row r="141" spans="1:15" ht="129">
      <c r="A141" s="22">
        <v>2936</v>
      </c>
      <c r="B141" s="23" t="s">
        <v>215</v>
      </c>
      <c r="C141" s="23">
        <f>D141</f>
        <v>293621</v>
      </c>
      <c r="D141" s="24">
        <v>293621</v>
      </c>
      <c r="E141" s="25" t="s">
        <v>216</v>
      </c>
      <c r="F141" s="22" t="s">
        <v>20</v>
      </c>
      <c r="G141" s="22" t="s">
        <v>72</v>
      </c>
      <c r="H141" s="22" t="e">
        <v>#N/A</v>
      </c>
      <c r="I141" s="26">
        <v>0.396393</v>
      </c>
      <c r="J141" s="26">
        <v>17.318797</v>
      </c>
      <c r="K141" s="26"/>
      <c r="L141" s="27">
        <v>0.28999999999999998</v>
      </c>
      <c r="M141" s="26">
        <v>5.2541830000000003</v>
      </c>
      <c r="N141" s="15"/>
      <c r="O141" s="15"/>
    </row>
    <row r="142" spans="1:15" ht="129">
      <c r="A142" s="22">
        <v>2936</v>
      </c>
      <c r="B142" s="23" t="s">
        <v>215</v>
      </c>
      <c r="C142" s="23">
        <f t="shared" ref="C142:C161" si="5">D142</f>
        <v>293622</v>
      </c>
      <c r="D142" s="24">
        <v>293622</v>
      </c>
      <c r="E142" s="25" t="s">
        <v>217</v>
      </c>
      <c r="F142" s="22" t="s">
        <v>20</v>
      </c>
      <c r="G142" s="22" t="s">
        <v>72</v>
      </c>
      <c r="H142" s="22" t="e">
        <v>#N/A</v>
      </c>
      <c r="I142" s="26">
        <v>6.4737309999999999</v>
      </c>
      <c r="J142" s="26">
        <v>23.785990000000002</v>
      </c>
      <c r="K142" s="26">
        <v>6.9500000000000004E-3</v>
      </c>
      <c r="L142" s="27">
        <v>2.69</v>
      </c>
      <c r="M142" s="26">
        <v>6.3077110000000003</v>
      </c>
      <c r="N142" s="15"/>
      <c r="O142" s="15"/>
    </row>
    <row r="143" spans="1:15" ht="129">
      <c r="A143" s="22">
        <v>2936</v>
      </c>
      <c r="B143" s="23" t="s">
        <v>215</v>
      </c>
      <c r="C143" s="23">
        <f t="shared" si="5"/>
        <v>293623</v>
      </c>
      <c r="D143" s="24">
        <v>293623</v>
      </c>
      <c r="E143" s="25" t="s">
        <v>218</v>
      </c>
      <c r="F143" s="22" t="s">
        <v>20</v>
      </c>
      <c r="G143" s="22" t="s">
        <v>72</v>
      </c>
      <c r="H143" s="22" t="e">
        <v>#N/A</v>
      </c>
      <c r="I143" s="26">
        <v>3.8289000000000004E-2</v>
      </c>
      <c r="J143" s="26">
        <v>11.010361000000001</v>
      </c>
      <c r="K143" s="26">
        <v>3.8335599999999999</v>
      </c>
      <c r="L143" s="27">
        <v>48.56</v>
      </c>
      <c r="M143" s="26">
        <v>3.0340349999999998</v>
      </c>
      <c r="N143" s="15"/>
      <c r="O143" s="15"/>
    </row>
    <row r="144" spans="1:15" ht="129">
      <c r="A144" s="22">
        <v>2936</v>
      </c>
      <c r="B144" s="23" t="s">
        <v>215</v>
      </c>
      <c r="C144" s="23">
        <f t="shared" si="5"/>
        <v>293624</v>
      </c>
      <c r="D144" s="24">
        <v>293624</v>
      </c>
      <c r="E144" s="25" t="s">
        <v>219</v>
      </c>
      <c r="F144" s="22" t="s">
        <v>20</v>
      </c>
      <c r="G144" s="22" t="s">
        <v>72</v>
      </c>
      <c r="H144" s="22" t="e">
        <v>#N/A</v>
      </c>
      <c r="I144" s="26"/>
      <c r="J144" s="26">
        <v>0.255631</v>
      </c>
      <c r="K144" s="26"/>
      <c r="L144" s="27">
        <v>1.07</v>
      </c>
      <c r="M144" s="26">
        <v>6.9469200000000004</v>
      </c>
      <c r="N144" s="15"/>
      <c r="O144" s="15"/>
    </row>
    <row r="145" spans="1:15" ht="129">
      <c r="A145" s="22">
        <v>2936</v>
      </c>
      <c r="B145" s="23" t="s">
        <v>215</v>
      </c>
      <c r="C145" s="23">
        <f t="shared" si="5"/>
        <v>293627</v>
      </c>
      <c r="D145" s="24">
        <v>293627</v>
      </c>
      <c r="E145" s="25" t="s">
        <v>220</v>
      </c>
      <c r="F145" s="22" t="s">
        <v>20</v>
      </c>
      <c r="G145" s="22" t="s">
        <v>72</v>
      </c>
      <c r="H145" s="22" t="e">
        <v>#N/A</v>
      </c>
      <c r="I145" s="26"/>
      <c r="J145" s="26">
        <v>10.633388</v>
      </c>
      <c r="K145" s="26">
        <v>0.91771799999999992</v>
      </c>
      <c r="L145" s="27">
        <v>7.12</v>
      </c>
      <c r="M145" s="26">
        <v>25.125299999999999</v>
      </c>
      <c r="N145" s="15"/>
      <c r="O145" s="15"/>
    </row>
    <row r="146" spans="1:15" ht="129">
      <c r="A146" s="22">
        <v>2936</v>
      </c>
      <c r="B146" s="23" t="s">
        <v>215</v>
      </c>
      <c r="C146" s="23">
        <f t="shared" si="5"/>
        <v>293628</v>
      </c>
      <c r="D146" s="24">
        <v>293628</v>
      </c>
      <c r="E146" s="25" t="s">
        <v>221</v>
      </c>
      <c r="F146" s="22" t="s">
        <v>20</v>
      </c>
      <c r="G146" s="22" t="s">
        <v>72</v>
      </c>
      <c r="H146" s="22" t="e">
        <v>#N/A</v>
      </c>
      <c r="I146" s="26">
        <v>7.2480000000000003E-2</v>
      </c>
      <c r="J146" s="26">
        <v>14.007698</v>
      </c>
      <c r="K146" s="26"/>
      <c r="L146" s="27">
        <v>1.56</v>
      </c>
      <c r="M146" s="26">
        <v>18.604581</v>
      </c>
      <c r="N146" s="15"/>
      <c r="O146" s="15"/>
    </row>
    <row r="147" spans="1:15" ht="129">
      <c r="A147" s="22">
        <v>2936</v>
      </c>
      <c r="B147" s="23" t="s">
        <v>215</v>
      </c>
      <c r="C147" s="23">
        <f t="shared" si="5"/>
        <v>293629</v>
      </c>
      <c r="D147" s="24">
        <v>293629</v>
      </c>
      <c r="E147" s="25" t="s">
        <v>222</v>
      </c>
      <c r="F147" s="22" t="s">
        <v>20</v>
      </c>
      <c r="G147" s="22" t="s">
        <v>72</v>
      </c>
      <c r="H147" s="22" t="e">
        <v>#N/A</v>
      </c>
      <c r="I147" s="26">
        <v>3.7334459999999998</v>
      </c>
      <c r="J147" s="26">
        <v>168.53998100000001</v>
      </c>
      <c r="K147" s="26">
        <v>5.1700000000000001E-3</v>
      </c>
      <c r="L147" s="27">
        <v>2.73</v>
      </c>
      <c r="M147" s="26">
        <v>10.454966000000001</v>
      </c>
      <c r="N147" s="15"/>
      <c r="O147" s="15"/>
    </row>
    <row r="148" spans="1:15" ht="129">
      <c r="A148" s="22">
        <v>2936</v>
      </c>
      <c r="B148" s="23" t="s">
        <v>215</v>
      </c>
      <c r="C148" s="23">
        <f t="shared" si="5"/>
        <v>293690</v>
      </c>
      <c r="D148" s="24">
        <v>293690</v>
      </c>
      <c r="E148" s="25" t="s">
        <v>223</v>
      </c>
      <c r="F148" s="22" t="s">
        <v>20</v>
      </c>
      <c r="G148" s="22" t="s">
        <v>72</v>
      </c>
      <c r="H148" s="22" t="e">
        <v>#N/A</v>
      </c>
      <c r="I148" s="26">
        <v>2.7300000000000002E-4</v>
      </c>
      <c r="J148" s="26">
        <v>43.724072</v>
      </c>
      <c r="K148" s="26">
        <v>1.41E-2</v>
      </c>
      <c r="L148" s="27">
        <v>3.03</v>
      </c>
      <c r="M148" s="26">
        <v>7.1336090000000008</v>
      </c>
      <c r="N148" s="15"/>
      <c r="O148" s="15"/>
    </row>
    <row r="149" spans="1:15" ht="143.25">
      <c r="A149" s="22">
        <v>2937</v>
      </c>
      <c r="B149" s="23" t="s">
        <v>224</v>
      </c>
      <c r="C149" s="23">
        <f t="shared" si="5"/>
        <v>293712</v>
      </c>
      <c r="D149" s="24">
        <v>293712</v>
      </c>
      <c r="E149" s="25" t="s">
        <v>225</v>
      </c>
      <c r="F149" s="22" t="s">
        <v>20</v>
      </c>
      <c r="G149" s="22" t="s">
        <v>51</v>
      </c>
      <c r="H149" s="22" t="e">
        <v>#N/A</v>
      </c>
      <c r="I149" s="26">
        <v>3.2917000000000002E-2</v>
      </c>
      <c r="J149" s="26">
        <v>44.580280999999999</v>
      </c>
      <c r="K149" s="26"/>
      <c r="L149" s="27">
        <v>0</v>
      </c>
      <c r="M149" s="26"/>
      <c r="N149" s="15"/>
      <c r="O149" s="15"/>
    </row>
    <row r="150" spans="1:15" ht="210.75">
      <c r="A150" s="22">
        <v>2937</v>
      </c>
      <c r="B150" s="23" t="s">
        <v>224</v>
      </c>
      <c r="C150" s="23">
        <f t="shared" si="5"/>
        <v>293719</v>
      </c>
      <c r="D150" s="24">
        <v>293719</v>
      </c>
      <c r="E150" s="25" t="s">
        <v>226</v>
      </c>
      <c r="F150" s="22" t="s">
        <v>20</v>
      </c>
      <c r="G150" s="22" t="s">
        <v>51</v>
      </c>
      <c r="H150" s="22" t="e">
        <v>#N/A</v>
      </c>
      <c r="I150" s="26">
        <v>2.3666239999999998</v>
      </c>
      <c r="J150" s="26">
        <v>30.202603</v>
      </c>
      <c r="K150" s="26"/>
      <c r="L150" s="27">
        <v>0.3</v>
      </c>
      <c r="M150" s="26">
        <v>14.717906000000001</v>
      </c>
      <c r="N150" s="15"/>
      <c r="O150" s="15"/>
    </row>
    <row r="151" spans="1:15" ht="143.25">
      <c r="A151" s="22">
        <v>2937</v>
      </c>
      <c r="B151" s="23" t="s">
        <v>224</v>
      </c>
      <c r="C151" s="23">
        <f t="shared" si="5"/>
        <v>293721</v>
      </c>
      <c r="D151" s="24">
        <v>293721</v>
      </c>
      <c r="E151" s="25" t="s">
        <v>227</v>
      </c>
      <c r="F151" s="22" t="s">
        <v>20</v>
      </c>
      <c r="G151" s="22" t="s">
        <v>51</v>
      </c>
      <c r="H151" s="22" t="e">
        <v>#N/A</v>
      </c>
      <c r="I151" s="26">
        <v>0.20125699999999999</v>
      </c>
      <c r="J151" s="26">
        <v>7.3589210000000005</v>
      </c>
      <c r="K151" s="26"/>
      <c r="L151" s="27">
        <v>0.88</v>
      </c>
      <c r="M151" s="26">
        <v>1.1410250000000002</v>
      </c>
      <c r="N151" s="15"/>
      <c r="O151" s="15"/>
    </row>
    <row r="152" spans="1:15" ht="143.25">
      <c r="A152" s="22">
        <v>2937</v>
      </c>
      <c r="B152" s="23" t="s">
        <v>224</v>
      </c>
      <c r="C152" s="23">
        <f t="shared" si="5"/>
        <v>293722</v>
      </c>
      <c r="D152" s="24">
        <v>293722</v>
      </c>
      <c r="E152" s="25" t="s">
        <v>228</v>
      </c>
      <c r="F152" s="22" t="s">
        <v>20</v>
      </c>
      <c r="G152" s="22" t="s">
        <v>51</v>
      </c>
      <c r="H152" s="22" t="e">
        <v>#N/A</v>
      </c>
      <c r="I152" s="26">
        <v>0.40855799999999998</v>
      </c>
      <c r="J152" s="26">
        <v>31.887518</v>
      </c>
      <c r="K152" s="26"/>
      <c r="L152" s="27">
        <v>0.01</v>
      </c>
      <c r="M152" s="26">
        <v>0.537883</v>
      </c>
      <c r="N152" s="15"/>
      <c r="O152" s="15"/>
    </row>
    <row r="153" spans="1:15" ht="143.25">
      <c r="A153" s="22">
        <v>2937</v>
      </c>
      <c r="B153" s="23" t="s">
        <v>224</v>
      </c>
      <c r="C153" s="23">
        <f t="shared" si="5"/>
        <v>293723</v>
      </c>
      <c r="D153" s="24">
        <v>293723</v>
      </c>
      <c r="E153" s="25" t="s">
        <v>229</v>
      </c>
      <c r="F153" s="22" t="s">
        <v>20</v>
      </c>
      <c r="G153" s="22" t="s">
        <v>51</v>
      </c>
      <c r="H153" s="22" t="e">
        <v>#N/A</v>
      </c>
      <c r="I153" s="26"/>
      <c r="J153" s="26">
        <v>8.9852260000000008</v>
      </c>
      <c r="K153" s="26"/>
      <c r="L153" s="27">
        <v>0</v>
      </c>
      <c r="M153" s="26">
        <v>2.0777969999999999</v>
      </c>
      <c r="N153" s="15"/>
      <c r="O153" s="15"/>
    </row>
    <row r="154" spans="1:15" ht="240.75">
      <c r="A154" s="22">
        <v>2937</v>
      </c>
      <c r="B154" s="23" t="s">
        <v>224</v>
      </c>
      <c r="C154" s="23">
        <f t="shared" si="5"/>
        <v>293729</v>
      </c>
      <c r="D154" s="24">
        <v>293729</v>
      </c>
      <c r="E154" s="25" t="s">
        <v>230</v>
      </c>
      <c r="F154" s="22" t="s">
        <v>20</v>
      </c>
      <c r="G154" s="22" t="s">
        <v>51</v>
      </c>
      <c r="H154" s="22" t="e">
        <v>#N/A</v>
      </c>
      <c r="I154" s="26">
        <v>2.6987109999999999</v>
      </c>
      <c r="J154" s="26">
        <v>93.869966000000005</v>
      </c>
      <c r="K154" s="26"/>
      <c r="L154" s="27">
        <v>0.56999999999999995</v>
      </c>
      <c r="M154" s="26">
        <v>2.3607680000000002</v>
      </c>
      <c r="N154" s="15"/>
      <c r="O154" s="15"/>
    </row>
    <row r="155" spans="1:15" ht="143.25">
      <c r="A155" s="22">
        <v>2937</v>
      </c>
      <c r="B155" s="23" t="s">
        <v>224</v>
      </c>
      <c r="C155" s="23">
        <f t="shared" si="5"/>
        <v>293750</v>
      </c>
      <c r="D155" s="24">
        <v>293750</v>
      </c>
      <c r="E155" s="25" t="s">
        <v>231</v>
      </c>
      <c r="F155" s="22" t="s">
        <v>20</v>
      </c>
      <c r="G155" s="22" t="s">
        <v>51</v>
      </c>
      <c r="H155" s="22" t="e">
        <v>#N/A</v>
      </c>
      <c r="I155" s="26"/>
      <c r="J155" s="26">
        <v>0.81419799999999998</v>
      </c>
      <c r="K155" s="26">
        <v>0.21012</v>
      </c>
      <c r="L155" s="27">
        <v>30.35</v>
      </c>
      <c r="M155" s="26">
        <v>1.4315E-2</v>
      </c>
      <c r="N155" s="15"/>
      <c r="O155" s="15"/>
    </row>
    <row r="156" spans="1:15" ht="345.75">
      <c r="A156" s="22">
        <v>2937</v>
      </c>
      <c r="B156" s="23" t="s">
        <v>224</v>
      </c>
      <c r="C156" s="23">
        <f t="shared" si="5"/>
        <v>293790</v>
      </c>
      <c r="D156" s="24">
        <v>293790</v>
      </c>
      <c r="E156" s="25" t="s">
        <v>232</v>
      </c>
      <c r="F156" s="22" t="s">
        <v>20</v>
      </c>
      <c r="G156" s="22" t="s">
        <v>51</v>
      </c>
      <c r="H156" s="22" t="e">
        <v>#N/A</v>
      </c>
      <c r="I156" s="26">
        <v>0.20830000000000001</v>
      </c>
      <c r="J156" s="26">
        <v>36.618427000000004</v>
      </c>
      <c r="K156" s="26"/>
      <c r="L156" s="27">
        <v>0.44</v>
      </c>
      <c r="M156" s="26">
        <v>0.63632100000000003</v>
      </c>
      <c r="N156" s="15"/>
      <c r="O156" s="15"/>
    </row>
    <row r="157" spans="1:15" ht="72">
      <c r="A157" s="22">
        <v>2938</v>
      </c>
      <c r="B157" s="23" t="s">
        <v>233</v>
      </c>
      <c r="C157" s="23">
        <f t="shared" si="5"/>
        <v>293810</v>
      </c>
      <c r="D157" s="24">
        <v>293810</v>
      </c>
      <c r="E157" s="25" t="s">
        <v>234</v>
      </c>
      <c r="F157" s="22" t="s">
        <v>20</v>
      </c>
      <c r="G157" s="22" t="s">
        <v>51</v>
      </c>
      <c r="H157" s="22" t="e">
        <v>#N/A</v>
      </c>
      <c r="I157" s="26"/>
      <c r="J157" s="26">
        <v>0.37802800000000003</v>
      </c>
      <c r="K157" s="26"/>
      <c r="L157" s="27">
        <v>0.1</v>
      </c>
      <c r="M157" s="26">
        <v>1.912255</v>
      </c>
      <c r="N157" s="15"/>
      <c r="O157" s="15"/>
    </row>
    <row r="158" spans="1:15" ht="105.75">
      <c r="A158" s="22">
        <v>2938</v>
      </c>
      <c r="B158" s="23" t="s">
        <v>233</v>
      </c>
      <c r="C158" s="23">
        <f t="shared" si="5"/>
        <v>293890</v>
      </c>
      <c r="D158" s="24">
        <v>293890</v>
      </c>
      <c r="E158" s="25" t="s">
        <v>235</v>
      </c>
      <c r="F158" s="22" t="s">
        <v>20</v>
      </c>
      <c r="G158" s="22" t="s">
        <v>51</v>
      </c>
      <c r="H158" s="22" t="e">
        <v>#N/A</v>
      </c>
      <c r="I158" s="26">
        <v>0.98830499999999999</v>
      </c>
      <c r="J158" s="26">
        <v>35.502061999999995</v>
      </c>
      <c r="K158" s="26">
        <v>3.7899999999999996E-2</v>
      </c>
      <c r="L158" s="27">
        <v>20.59</v>
      </c>
      <c r="M158" s="26">
        <v>55.335303000000003</v>
      </c>
      <c r="N158" s="15"/>
      <c r="O158" s="15"/>
    </row>
    <row r="159" spans="1:15" ht="285.75">
      <c r="A159" s="22">
        <v>2939</v>
      </c>
      <c r="B159" s="23" t="s">
        <v>236</v>
      </c>
      <c r="C159" s="23">
        <f t="shared" si="5"/>
        <v>293919</v>
      </c>
      <c r="D159" s="24">
        <v>293919</v>
      </c>
      <c r="E159" s="25" t="s">
        <v>237</v>
      </c>
      <c r="F159" s="22" t="s">
        <v>20</v>
      </c>
      <c r="G159" s="22" t="s">
        <v>51</v>
      </c>
      <c r="H159" s="22" t="e">
        <v>#N/A</v>
      </c>
      <c r="I159" s="26">
        <v>0.252471</v>
      </c>
      <c r="J159" s="26">
        <v>19.363423999999998</v>
      </c>
      <c r="K159" s="26"/>
      <c r="L159" s="27" t="s">
        <v>39</v>
      </c>
      <c r="M159" s="26">
        <v>1.3289999999999999E-3</v>
      </c>
      <c r="N159" s="15"/>
      <c r="O159" s="15"/>
    </row>
    <row r="160" spans="1:15" ht="72">
      <c r="A160" s="22">
        <v>2939</v>
      </c>
      <c r="B160" s="23" t="s">
        <v>236</v>
      </c>
      <c r="C160" s="23">
        <f t="shared" si="5"/>
        <v>293941</v>
      </c>
      <c r="D160" s="24">
        <v>293941</v>
      </c>
      <c r="E160" s="25" t="s">
        <v>238</v>
      </c>
      <c r="F160" s="22" t="s">
        <v>20</v>
      </c>
      <c r="G160" s="22" t="s">
        <v>51</v>
      </c>
      <c r="H160" s="22" t="e">
        <v>#N/A</v>
      </c>
      <c r="I160" s="26">
        <v>0.18659000000000001</v>
      </c>
      <c r="J160" s="26">
        <v>2.8233649999999999</v>
      </c>
      <c r="K160" s="26"/>
      <c r="L160" s="27" t="s">
        <v>39</v>
      </c>
      <c r="M160" s="26"/>
      <c r="N160" s="15"/>
      <c r="O160" s="15"/>
    </row>
    <row r="161" spans="1:15" ht="72">
      <c r="A161" s="22">
        <v>2939</v>
      </c>
      <c r="B161" s="23" t="s">
        <v>236</v>
      </c>
      <c r="C161" s="23">
        <f t="shared" si="5"/>
        <v>293942</v>
      </c>
      <c r="D161" s="24">
        <v>293942</v>
      </c>
      <c r="E161" s="25" t="s">
        <v>239</v>
      </c>
      <c r="F161" s="22" t="s">
        <v>20</v>
      </c>
      <c r="G161" s="22" t="s">
        <v>51</v>
      </c>
      <c r="H161" s="22" t="e">
        <v>#N/A</v>
      </c>
      <c r="I161" s="26">
        <v>0.29132600000000003</v>
      </c>
      <c r="J161" s="26">
        <v>13.796129000000001</v>
      </c>
      <c r="K161" s="26"/>
      <c r="L161" s="27" t="s">
        <v>39</v>
      </c>
      <c r="M161" s="26"/>
      <c r="N161" s="15"/>
      <c r="O161" s="15"/>
    </row>
    <row r="162" spans="1:15" ht="72">
      <c r="A162" s="22">
        <v>2939</v>
      </c>
      <c r="B162" s="23" t="s">
        <v>236</v>
      </c>
      <c r="C162" s="23">
        <f>D162</f>
        <v>293944</v>
      </c>
      <c r="D162" s="24">
        <v>293944</v>
      </c>
      <c r="E162" s="25" t="s">
        <v>240</v>
      </c>
      <c r="F162" s="22" t="s">
        <v>20</v>
      </c>
      <c r="G162" s="22" t="s">
        <v>51</v>
      </c>
      <c r="H162" s="22" t="e">
        <v>#N/A</v>
      </c>
      <c r="I162" s="26"/>
      <c r="J162" s="26">
        <v>2.4325100000000002</v>
      </c>
      <c r="K162" s="26"/>
      <c r="L162" s="27" t="s">
        <v>39</v>
      </c>
      <c r="M162" s="26"/>
      <c r="N162" s="15"/>
      <c r="O162" s="15"/>
    </row>
    <row r="163" spans="1:15" ht="120.75">
      <c r="A163" s="22">
        <v>2939</v>
      </c>
      <c r="B163" s="23" t="s">
        <v>236</v>
      </c>
      <c r="C163" s="24">
        <v>293959</v>
      </c>
      <c r="D163" s="24">
        <v>293959</v>
      </c>
      <c r="E163" s="25" t="s">
        <v>241</v>
      </c>
      <c r="F163" s="22" t="s">
        <v>20</v>
      </c>
      <c r="G163" s="22" t="s">
        <v>51</v>
      </c>
      <c r="H163" s="22" t="e">
        <v>#N/A</v>
      </c>
      <c r="I163" s="26">
        <v>0.76052799999999998</v>
      </c>
      <c r="J163" s="26">
        <v>31.387194999999998</v>
      </c>
      <c r="K163" s="26"/>
      <c r="L163" s="27">
        <v>0</v>
      </c>
      <c r="M163" s="26">
        <v>0.63011400000000006</v>
      </c>
      <c r="N163" s="15"/>
      <c r="O163" s="15"/>
    </row>
    <row r="164" spans="1:15" ht="105.75">
      <c r="A164" s="22">
        <v>2939</v>
      </c>
      <c r="B164" s="23" t="s">
        <v>236</v>
      </c>
      <c r="C164" s="24">
        <v>293959</v>
      </c>
      <c r="D164" s="24">
        <v>293969</v>
      </c>
      <c r="E164" s="25" t="s">
        <v>242</v>
      </c>
      <c r="F164" s="22" t="s">
        <v>20</v>
      </c>
      <c r="G164" s="22" t="s">
        <v>51</v>
      </c>
      <c r="H164" s="22" t="e">
        <v>#N/A</v>
      </c>
      <c r="I164" s="26">
        <v>8.4125000000000005E-2</v>
      </c>
      <c r="J164" s="26">
        <v>1.6295119999999998</v>
      </c>
      <c r="K164" s="26"/>
      <c r="L164" s="27">
        <v>1.41</v>
      </c>
      <c r="M164" s="26">
        <v>0.178839</v>
      </c>
      <c r="N164" s="15"/>
      <c r="O164" s="15"/>
    </row>
    <row r="165" spans="1:15" s="21" customFormat="1" ht="360.75">
      <c r="A165" s="17">
        <v>2939</v>
      </c>
      <c r="B165" s="9" t="s">
        <v>236</v>
      </c>
      <c r="C165" s="9">
        <v>293999</v>
      </c>
      <c r="D165" s="29">
        <v>293979</v>
      </c>
      <c r="E165" s="11" t="s">
        <v>243</v>
      </c>
      <c r="F165" s="30" t="s">
        <v>20</v>
      </c>
      <c r="G165" s="31" t="s">
        <v>51</v>
      </c>
      <c r="H165" s="17" t="e">
        <v>#N/A</v>
      </c>
      <c r="I165" s="19">
        <v>0.77553099999999997</v>
      </c>
      <c r="J165" s="19">
        <v>127.577985</v>
      </c>
      <c r="K165" s="19"/>
      <c r="L165" s="20">
        <v>0</v>
      </c>
      <c r="M165" s="19">
        <v>1.008205</v>
      </c>
      <c r="N165" s="14"/>
      <c r="O165" s="15"/>
    </row>
    <row r="166" spans="1:15" ht="225.75">
      <c r="A166" s="22">
        <v>2940</v>
      </c>
      <c r="B166" s="23" t="s">
        <v>244</v>
      </c>
      <c r="C166" s="23">
        <f>D166</f>
        <v>294000</v>
      </c>
      <c r="D166" s="24">
        <v>294000</v>
      </c>
      <c r="E166" s="25" t="s">
        <v>245</v>
      </c>
      <c r="F166" s="22" t="s">
        <v>20</v>
      </c>
      <c r="G166" s="22" t="s">
        <v>51</v>
      </c>
      <c r="H166" s="22" t="e">
        <v>#N/A</v>
      </c>
      <c r="I166" s="26">
        <v>2.4358209999999998</v>
      </c>
      <c r="J166" s="26">
        <v>25.571216</v>
      </c>
      <c r="K166" s="26">
        <v>2E-3</v>
      </c>
      <c r="L166" s="27">
        <v>6.24</v>
      </c>
      <c r="M166" s="26">
        <v>10.653540999999999</v>
      </c>
      <c r="N166" s="15"/>
      <c r="O166" s="15"/>
    </row>
    <row r="167" spans="1:15" ht="60.75">
      <c r="A167" s="22">
        <v>2941</v>
      </c>
      <c r="B167" s="23" t="s">
        <v>246</v>
      </c>
      <c r="C167" s="23">
        <f t="shared" ref="C167:C171" si="6">D167</f>
        <v>294110</v>
      </c>
      <c r="D167" s="24">
        <v>294110</v>
      </c>
      <c r="E167" s="25" t="s">
        <v>247</v>
      </c>
      <c r="F167" s="22" t="s">
        <v>20</v>
      </c>
      <c r="G167" s="22" t="s">
        <v>51</v>
      </c>
      <c r="H167" s="22" t="e">
        <v>#N/A</v>
      </c>
      <c r="I167" s="26">
        <v>1.96024</v>
      </c>
      <c r="J167" s="26">
        <v>197.31794299999999</v>
      </c>
      <c r="K167" s="26"/>
      <c r="L167" s="27">
        <v>7.86</v>
      </c>
      <c r="M167" s="26">
        <v>14.512981</v>
      </c>
      <c r="N167" s="15"/>
      <c r="O167" s="15"/>
    </row>
    <row r="168" spans="1:15" ht="45.75">
      <c r="A168" s="22">
        <v>2941</v>
      </c>
      <c r="B168" s="23" t="s">
        <v>246</v>
      </c>
      <c r="C168" s="23">
        <f t="shared" si="6"/>
        <v>294130</v>
      </c>
      <c r="D168" s="24">
        <v>294130</v>
      </c>
      <c r="E168" s="25" t="s">
        <v>248</v>
      </c>
      <c r="F168" s="22" t="s">
        <v>20</v>
      </c>
      <c r="G168" s="22" t="s">
        <v>51</v>
      </c>
      <c r="H168" s="22" t="e">
        <v>#N/A</v>
      </c>
      <c r="I168" s="26"/>
      <c r="J168" s="26">
        <v>2.0590259999999998</v>
      </c>
      <c r="K168" s="26">
        <v>0.449154</v>
      </c>
      <c r="L168" s="27">
        <v>12.42</v>
      </c>
      <c r="M168" s="26">
        <v>5.3006820000000001</v>
      </c>
      <c r="N168" s="15"/>
      <c r="O168" s="15"/>
    </row>
    <row r="169" spans="1:15" ht="45.75">
      <c r="A169" s="22">
        <v>2941</v>
      </c>
      <c r="B169" s="23" t="s">
        <v>246</v>
      </c>
      <c r="C169" s="23">
        <f t="shared" si="6"/>
        <v>294140</v>
      </c>
      <c r="D169" s="24">
        <v>294140</v>
      </c>
      <c r="E169" s="25" t="s">
        <v>249</v>
      </c>
      <c r="F169" s="22" t="s">
        <v>20</v>
      </c>
      <c r="G169" s="22" t="s">
        <v>51</v>
      </c>
      <c r="H169" s="22" t="e">
        <v>#N/A</v>
      </c>
      <c r="I169" s="26"/>
      <c r="J169" s="26">
        <v>3.4867779999999997</v>
      </c>
      <c r="K169" s="26"/>
      <c r="L169" s="27">
        <v>0</v>
      </c>
      <c r="M169" s="26">
        <v>15.088743000000001</v>
      </c>
      <c r="N169" s="15"/>
      <c r="O169" s="15"/>
    </row>
    <row r="170" spans="1:15" ht="45.75">
      <c r="A170" s="22">
        <v>2941</v>
      </c>
      <c r="B170" s="23" t="s">
        <v>246</v>
      </c>
      <c r="C170" s="23">
        <f t="shared" si="6"/>
        <v>294150</v>
      </c>
      <c r="D170" s="24">
        <v>294150</v>
      </c>
      <c r="E170" s="25" t="s">
        <v>250</v>
      </c>
      <c r="F170" s="22" t="s">
        <v>20</v>
      </c>
      <c r="G170" s="22" t="s">
        <v>51</v>
      </c>
      <c r="H170" s="22" t="e">
        <v>#N/A</v>
      </c>
      <c r="I170" s="26">
        <v>1.1586969999999999</v>
      </c>
      <c r="J170" s="26">
        <v>87.213864000000001</v>
      </c>
      <c r="K170" s="26"/>
      <c r="L170" s="27">
        <v>8.8000000000000007</v>
      </c>
      <c r="M170" s="26">
        <v>6.523326</v>
      </c>
      <c r="N170" s="15"/>
      <c r="O170" s="15"/>
    </row>
    <row r="171" spans="1:15" ht="165.75">
      <c r="A171" s="22">
        <v>2941</v>
      </c>
      <c r="B171" s="23" t="s">
        <v>246</v>
      </c>
      <c r="C171" s="23">
        <f t="shared" si="6"/>
        <v>294190</v>
      </c>
      <c r="D171" s="24">
        <v>294190</v>
      </c>
      <c r="E171" s="25" t="s">
        <v>251</v>
      </c>
      <c r="F171" s="22" t="s">
        <v>20</v>
      </c>
      <c r="G171" s="22" t="s">
        <v>51</v>
      </c>
      <c r="H171" s="22" t="e">
        <v>#N/A</v>
      </c>
      <c r="I171" s="26">
        <v>13.146499</v>
      </c>
      <c r="J171" s="26">
        <v>490.13098500000001</v>
      </c>
      <c r="K171" s="26">
        <v>11.006836</v>
      </c>
      <c r="L171" s="27">
        <v>160.79</v>
      </c>
      <c r="M171" s="26">
        <v>81.048960000000008</v>
      </c>
      <c r="N171" s="15"/>
      <c r="O171" s="15"/>
    </row>
    <row r="172" spans="1:15" s="21" customFormat="1" ht="214.5">
      <c r="A172" s="17">
        <v>3002</v>
      </c>
      <c r="B172" s="9" t="s">
        <v>252</v>
      </c>
      <c r="C172" s="9">
        <v>300210</v>
      </c>
      <c r="D172" s="32">
        <v>300211</v>
      </c>
      <c r="E172" s="11" t="s">
        <v>253</v>
      </c>
      <c r="F172" s="30" t="s">
        <v>20</v>
      </c>
      <c r="G172" s="31" t="s">
        <v>51</v>
      </c>
      <c r="H172" s="17" t="e">
        <v>#N/A</v>
      </c>
      <c r="I172" s="19">
        <v>5.0000000000000004E-6</v>
      </c>
      <c r="J172" s="19">
        <v>36.675463000000001</v>
      </c>
      <c r="K172" s="19">
        <v>2.1444720000000004</v>
      </c>
      <c r="L172" s="20">
        <v>31.63</v>
      </c>
      <c r="M172" s="19">
        <v>1.7944999999999999E-2</v>
      </c>
      <c r="N172" s="14"/>
      <c r="O172" s="15"/>
    </row>
    <row r="173" spans="1:15" s="21" customFormat="1" ht="214.5">
      <c r="A173" s="17">
        <v>3002</v>
      </c>
      <c r="B173" s="9" t="s">
        <v>252</v>
      </c>
      <c r="C173" s="9">
        <v>300210</v>
      </c>
      <c r="D173" s="32">
        <v>300212</v>
      </c>
      <c r="E173" s="11" t="s">
        <v>254</v>
      </c>
      <c r="F173" s="30" t="s">
        <v>20</v>
      </c>
      <c r="G173" s="31" t="s">
        <v>51</v>
      </c>
      <c r="H173" s="17" t="e">
        <v>#N/A</v>
      </c>
      <c r="I173" s="19">
        <v>3.225E-3</v>
      </c>
      <c r="J173" s="19">
        <v>67.716569000000007</v>
      </c>
      <c r="K173" s="19">
        <v>12.793072</v>
      </c>
      <c r="L173" s="20">
        <v>198.84</v>
      </c>
      <c r="M173" s="19">
        <v>2.9750239999999999</v>
      </c>
      <c r="N173" s="14"/>
      <c r="O173" s="15"/>
    </row>
    <row r="174" spans="1:15" s="21" customFormat="1" ht="214.5">
      <c r="A174" s="17">
        <v>3002</v>
      </c>
      <c r="B174" s="9" t="s">
        <v>252</v>
      </c>
      <c r="C174" s="9">
        <v>300210</v>
      </c>
      <c r="D174" s="32">
        <v>300213</v>
      </c>
      <c r="E174" s="11" t="s">
        <v>255</v>
      </c>
      <c r="F174" s="30" t="s">
        <v>20</v>
      </c>
      <c r="G174" s="31" t="s">
        <v>51</v>
      </c>
      <c r="H174" s="17" t="e">
        <v>#N/A</v>
      </c>
      <c r="I174" s="19"/>
      <c r="J174" s="19">
        <v>1.1009280000000001</v>
      </c>
      <c r="K174" s="19">
        <v>2.9571680000000002</v>
      </c>
      <c r="L174" s="20">
        <v>21.31</v>
      </c>
      <c r="M174" s="19">
        <v>0.20418600000000001</v>
      </c>
      <c r="N174" s="14"/>
      <c r="O174" s="15"/>
    </row>
    <row r="175" spans="1:15" s="21" customFormat="1" ht="214.5">
      <c r="A175" s="17">
        <v>3002</v>
      </c>
      <c r="B175" s="9" t="s">
        <v>252</v>
      </c>
      <c r="C175" s="9">
        <v>300210</v>
      </c>
      <c r="D175" s="32">
        <v>300214</v>
      </c>
      <c r="E175" s="11" t="s">
        <v>256</v>
      </c>
      <c r="F175" s="30" t="s">
        <v>20</v>
      </c>
      <c r="G175" s="31" t="s">
        <v>51</v>
      </c>
      <c r="H175" s="17" t="e">
        <v>#N/A</v>
      </c>
      <c r="I175" s="19"/>
      <c r="J175" s="19">
        <v>10.494028</v>
      </c>
      <c r="K175" s="19">
        <v>0.33100200000000002</v>
      </c>
      <c r="L175" s="20">
        <v>2134.29</v>
      </c>
      <c r="M175" s="19">
        <v>2.9694029999999998</v>
      </c>
      <c r="N175" s="14"/>
      <c r="O175" s="15"/>
    </row>
    <row r="176" spans="1:15" s="21" customFormat="1" ht="214.5">
      <c r="A176" s="17">
        <v>3002</v>
      </c>
      <c r="B176" s="9" t="s">
        <v>252</v>
      </c>
      <c r="C176" s="9">
        <v>300210</v>
      </c>
      <c r="D176" s="32">
        <v>300215</v>
      </c>
      <c r="E176" s="11" t="s">
        <v>257</v>
      </c>
      <c r="F176" s="30" t="s">
        <v>20</v>
      </c>
      <c r="G176" s="31" t="s">
        <v>51</v>
      </c>
      <c r="H176" s="17" t="e">
        <v>#N/A</v>
      </c>
      <c r="I176" s="19"/>
      <c r="J176" s="19">
        <v>214.825898</v>
      </c>
      <c r="K176" s="19">
        <v>18.159223999999998</v>
      </c>
      <c r="L176" s="20">
        <v>3938.62</v>
      </c>
      <c r="M176" s="19">
        <v>25.228265999999998</v>
      </c>
      <c r="N176" s="14"/>
      <c r="O176" s="15"/>
    </row>
    <row r="177" spans="1:15" s="21" customFormat="1" ht="214.5">
      <c r="A177" s="17">
        <v>3002</v>
      </c>
      <c r="B177" s="9" t="s">
        <v>252</v>
      </c>
      <c r="C177" s="9">
        <v>300210</v>
      </c>
      <c r="D177" s="32">
        <v>300219</v>
      </c>
      <c r="E177" s="11" t="s">
        <v>258</v>
      </c>
      <c r="F177" s="30" t="s">
        <v>20</v>
      </c>
      <c r="G177" s="31" t="s">
        <v>51</v>
      </c>
      <c r="H177" s="17" t="e">
        <v>#N/A</v>
      </c>
      <c r="I177" s="19">
        <v>1.0000000000000001E-5</v>
      </c>
      <c r="J177" s="19">
        <v>5.4520739999999996</v>
      </c>
      <c r="K177" s="19">
        <v>2.3900000000000002E-3</v>
      </c>
      <c r="L177" s="20">
        <v>1.02</v>
      </c>
      <c r="M177" s="19">
        <v>0.29432900000000001</v>
      </c>
      <c r="N177" s="14"/>
      <c r="O177" s="15"/>
    </row>
    <row r="178" spans="1:15" ht="214.5">
      <c r="A178" s="22">
        <v>3002</v>
      </c>
      <c r="B178" s="23" t="s">
        <v>252</v>
      </c>
      <c r="C178" s="23">
        <f>D178</f>
        <v>300220</v>
      </c>
      <c r="D178" s="24">
        <v>300220</v>
      </c>
      <c r="E178" s="25" t="s">
        <v>259</v>
      </c>
      <c r="F178" s="22" t="s">
        <v>20</v>
      </c>
      <c r="G178" s="22" t="s">
        <v>51</v>
      </c>
      <c r="H178" s="22" t="e">
        <v>#N/A</v>
      </c>
      <c r="I178" s="26">
        <v>2.3564000000000002E-2</v>
      </c>
      <c r="J178" s="26">
        <v>1107.041622</v>
      </c>
      <c r="K178" s="26">
        <v>1.5999999999999999E-5</v>
      </c>
      <c r="L178" s="27">
        <v>518.63</v>
      </c>
      <c r="M178" s="26">
        <v>6.3102200000000002</v>
      </c>
      <c r="N178" s="15"/>
      <c r="O178" s="15"/>
    </row>
    <row r="179" spans="1:15" ht="214.5">
      <c r="A179" s="22">
        <v>3002</v>
      </c>
      <c r="B179" s="23" t="s">
        <v>252</v>
      </c>
      <c r="C179" s="23">
        <f t="shared" ref="C179:C194" si="7">D179</f>
        <v>300230</v>
      </c>
      <c r="D179" s="24">
        <v>300230</v>
      </c>
      <c r="E179" s="25" t="s">
        <v>260</v>
      </c>
      <c r="F179" s="22" t="s">
        <v>20</v>
      </c>
      <c r="G179" s="22" t="s">
        <v>51</v>
      </c>
      <c r="H179" s="22" t="e">
        <v>#N/A</v>
      </c>
      <c r="I179" s="26">
        <v>3.6999999999999998E-5</v>
      </c>
      <c r="J179" s="26">
        <v>9.9827759999999994</v>
      </c>
      <c r="K179" s="26">
        <v>0.392013</v>
      </c>
      <c r="L179" s="27">
        <v>32.43</v>
      </c>
      <c r="M179" s="26">
        <v>1.4799999999999999E-4</v>
      </c>
      <c r="N179" s="15"/>
      <c r="O179" s="15"/>
    </row>
    <row r="180" spans="1:15" ht="214.5">
      <c r="A180" s="22">
        <v>3002</v>
      </c>
      <c r="B180" s="23" t="s">
        <v>252</v>
      </c>
      <c r="C180" s="23">
        <f t="shared" si="7"/>
        <v>300290</v>
      </c>
      <c r="D180" s="24">
        <v>300290</v>
      </c>
      <c r="E180" s="25" t="s">
        <v>261</v>
      </c>
      <c r="F180" s="22" t="s">
        <v>20</v>
      </c>
      <c r="G180" s="22" t="s">
        <v>51</v>
      </c>
      <c r="H180" s="22" t="e">
        <v>#N/A</v>
      </c>
      <c r="I180" s="26">
        <v>0.159803</v>
      </c>
      <c r="J180" s="26">
        <v>60.777932</v>
      </c>
      <c r="K180" s="26">
        <v>0.31486500000000001</v>
      </c>
      <c r="L180" s="27">
        <v>274.7</v>
      </c>
      <c r="M180" s="26">
        <v>3.4251869999999998</v>
      </c>
      <c r="N180" s="15"/>
      <c r="O180" s="15"/>
    </row>
    <row r="181" spans="1:15" ht="300.75">
      <c r="A181" s="22">
        <v>3003</v>
      </c>
      <c r="B181" s="23" t="s">
        <v>262</v>
      </c>
      <c r="C181" s="23">
        <f t="shared" si="7"/>
        <v>300390</v>
      </c>
      <c r="D181" s="24">
        <v>300390</v>
      </c>
      <c r="E181" s="25" t="s">
        <v>263</v>
      </c>
      <c r="F181" s="22" t="s">
        <v>20</v>
      </c>
      <c r="G181" s="22" t="s">
        <v>51</v>
      </c>
      <c r="H181" s="22" t="e">
        <v>#N/A</v>
      </c>
      <c r="I181" s="26">
        <v>2.1263730000000001</v>
      </c>
      <c r="J181" s="26">
        <v>388.53474399999999</v>
      </c>
      <c r="K181" s="26">
        <v>9.2058169999999997</v>
      </c>
      <c r="L181" s="27">
        <v>35.82</v>
      </c>
      <c r="M181" s="26">
        <v>11.702026</v>
      </c>
      <c r="N181" s="15"/>
      <c r="O181" s="15"/>
    </row>
    <row r="182" spans="1:15" ht="225.75">
      <c r="A182" s="22">
        <v>3004</v>
      </c>
      <c r="B182" s="23" t="s">
        <v>264</v>
      </c>
      <c r="C182" s="23">
        <f t="shared" si="7"/>
        <v>300420</v>
      </c>
      <c r="D182" s="24">
        <v>300420</v>
      </c>
      <c r="E182" s="25" t="s">
        <v>265</v>
      </c>
      <c r="F182" s="22" t="s">
        <v>20</v>
      </c>
      <c r="G182" s="22" t="s">
        <v>51</v>
      </c>
      <c r="H182" s="22" t="e">
        <v>#N/A</v>
      </c>
      <c r="I182" s="26">
        <v>0.11039499999999999</v>
      </c>
      <c r="J182" s="26">
        <v>1062.250845</v>
      </c>
      <c r="K182" s="26">
        <v>2.186849</v>
      </c>
      <c r="L182" s="27">
        <v>136.26</v>
      </c>
      <c r="M182" s="26">
        <v>10.104839999999999</v>
      </c>
      <c r="N182" s="15"/>
      <c r="O182" s="15"/>
    </row>
    <row r="183" spans="1:15" ht="240.75">
      <c r="A183" s="22">
        <v>3004</v>
      </c>
      <c r="B183" s="23" t="s">
        <v>264</v>
      </c>
      <c r="C183" s="23">
        <f t="shared" si="7"/>
        <v>300439</v>
      </c>
      <c r="D183" s="24">
        <v>300439</v>
      </c>
      <c r="E183" s="25" t="s">
        <v>266</v>
      </c>
      <c r="F183" s="22" t="s">
        <v>20</v>
      </c>
      <c r="G183" s="22" t="s">
        <v>51</v>
      </c>
      <c r="H183" s="22" t="e">
        <v>#N/A</v>
      </c>
      <c r="I183" s="26">
        <v>0.22208900000000001</v>
      </c>
      <c r="J183" s="26">
        <v>125.68884200000001</v>
      </c>
      <c r="K183" s="26">
        <v>0.64307100000000006</v>
      </c>
      <c r="L183" s="27">
        <v>58.35</v>
      </c>
      <c r="M183" s="26">
        <v>9.3156290000000013</v>
      </c>
      <c r="N183" s="15"/>
      <c r="O183" s="15"/>
    </row>
    <row r="184" spans="1:15" ht="285.75">
      <c r="A184" s="22">
        <v>3004</v>
      </c>
      <c r="B184" s="23" t="s">
        <v>264</v>
      </c>
      <c r="C184" s="23">
        <f t="shared" si="7"/>
        <v>300490</v>
      </c>
      <c r="D184" s="24">
        <v>300490</v>
      </c>
      <c r="E184" s="25" t="s">
        <v>267</v>
      </c>
      <c r="F184" s="22" t="s">
        <v>20</v>
      </c>
      <c r="G184" s="22" t="s">
        <v>51</v>
      </c>
      <c r="H184" s="22" t="e">
        <v>#N/A</v>
      </c>
      <c r="I184" s="26">
        <v>15.631613999999999</v>
      </c>
      <c r="J184" s="26">
        <v>14718.722309000001</v>
      </c>
      <c r="K184" s="26">
        <v>4.2717160000000005</v>
      </c>
      <c r="L184" s="27">
        <v>597.35</v>
      </c>
      <c r="M184" s="26">
        <v>252.92360399999998</v>
      </c>
      <c r="N184" s="15"/>
      <c r="O184" s="15"/>
    </row>
    <row r="185" spans="1:15" ht="255.75">
      <c r="A185" s="22">
        <v>3005</v>
      </c>
      <c r="B185" s="23" t="s">
        <v>268</v>
      </c>
      <c r="C185" s="23">
        <f t="shared" si="7"/>
        <v>300590</v>
      </c>
      <c r="D185" s="24">
        <v>300590</v>
      </c>
      <c r="E185" s="25" t="s">
        <v>269</v>
      </c>
      <c r="F185" s="22" t="s">
        <v>20</v>
      </c>
      <c r="G185" s="22" t="s">
        <v>51</v>
      </c>
      <c r="H185" s="22" t="e">
        <v>#N/A</v>
      </c>
      <c r="I185" s="26">
        <v>0.32720100000000002</v>
      </c>
      <c r="J185" s="26">
        <v>49.942079</v>
      </c>
      <c r="K185" s="26">
        <v>3.58507</v>
      </c>
      <c r="L185" s="27">
        <v>101.75</v>
      </c>
      <c r="M185" s="26">
        <v>212.58683400000001</v>
      </c>
      <c r="N185" s="15"/>
      <c r="O185" s="15"/>
    </row>
    <row r="186" spans="1:15" ht="240.75">
      <c r="A186" s="22">
        <v>3006</v>
      </c>
      <c r="B186" s="23" t="s">
        <v>270</v>
      </c>
      <c r="C186" s="23">
        <f t="shared" si="7"/>
        <v>300610</v>
      </c>
      <c r="D186" s="24">
        <v>300610</v>
      </c>
      <c r="E186" s="25" t="s">
        <v>271</v>
      </c>
      <c r="F186" s="22" t="s">
        <v>20</v>
      </c>
      <c r="G186" s="22" t="s">
        <v>51</v>
      </c>
      <c r="H186" s="22" t="e">
        <v>#N/A</v>
      </c>
      <c r="I186" s="26">
        <v>1.7321000000000003E-2</v>
      </c>
      <c r="J186" s="26">
        <v>29.66442</v>
      </c>
      <c r="K186" s="26">
        <v>0.42893700000000001</v>
      </c>
      <c r="L186" s="27">
        <v>68.290000000000006</v>
      </c>
      <c r="M186" s="26">
        <v>0.27685399999999999</v>
      </c>
      <c r="N186" s="15"/>
      <c r="O186" s="15"/>
    </row>
    <row r="187" spans="1:15" ht="60.75">
      <c r="A187" s="22">
        <v>3006</v>
      </c>
      <c r="B187" s="23" t="s">
        <v>270</v>
      </c>
      <c r="C187" s="23">
        <f t="shared" si="7"/>
        <v>300620</v>
      </c>
      <c r="D187" s="24">
        <v>300620</v>
      </c>
      <c r="E187" s="25" t="s">
        <v>272</v>
      </c>
      <c r="F187" s="22" t="s">
        <v>20</v>
      </c>
      <c r="G187" s="22" t="s">
        <v>51</v>
      </c>
      <c r="H187" s="22" t="e">
        <v>#N/A</v>
      </c>
      <c r="I187" s="26"/>
      <c r="J187" s="26">
        <v>0.44342300000000001</v>
      </c>
      <c r="K187" s="26">
        <v>2.8E-3</v>
      </c>
      <c r="L187" s="27">
        <v>0.12</v>
      </c>
      <c r="M187" s="26">
        <v>3.3874000000000001E-2</v>
      </c>
      <c r="N187" s="15"/>
      <c r="O187" s="15"/>
    </row>
    <row r="188" spans="1:15" ht="90.75">
      <c r="A188" s="22">
        <v>3006</v>
      </c>
      <c r="B188" s="23" t="s">
        <v>270</v>
      </c>
      <c r="C188" s="23">
        <f t="shared" si="7"/>
        <v>300630</v>
      </c>
      <c r="D188" s="24">
        <v>300630</v>
      </c>
      <c r="E188" s="25" t="s">
        <v>273</v>
      </c>
      <c r="F188" s="22" t="s">
        <v>20</v>
      </c>
      <c r="G188" s="22" t="s">
        <v>51</v>
      </c>
      <c r="H188" s="22" t="e">
        <v>#N/A</v>
      </c>
      <c r="I188" s="26"/>
      <c r="J188" s="26">
        <v>11.562116</v>
      </c>
      <c r="K188" s="26"/>
      <c r="L188" s="27">
        <v>2.37</v>
      </c>
      <c r="M188" s="26">
        <v>31.149669000000003</v>
      </c>
      <c r="N188" s="15"/>
      <c r="O188" s="15"/>
    </row>
    <row r="189" spans="1:15" ht="60.75">
      <c r="A189" s="22">
        <v>3006</v>
      </c>
      <c r="B189" s="23" t="s">
        <v>270</v>
      </c>
      <c r="C189" s="23">
        <f t="shared" si="7"/>
        <v>300640</v>
      </c>
      <c r="D189" s="24">
        <v>300640</v>
      </c>
      <c r="E189" s="25" t="s">
        <v>274</v>
      </c>
      <c r="F189" s="22" t="s">
        <v>20</v>
      </c>
      <c r="G189" s="22" t="s">
        <v>51</v>
      </c>
      <c r="H189" s="22" t="e">
        <v>#N/A</v>
      </c>
      <c r="I189" s="26">
        <v>6.6529999999999992E-3</v>
      </c>
      <c r="J189" s="26">
        <v>12.219237</v>
      </c>
      <c r="K189" s="26">
        <v>1.8572080000000002</v>
      </c>
      <c r="L189" s="27">
        <v>77.09</v>
      </c>
      <c r="M189" s="26">
        <v>1.1047799999999999</v>
      </c>
      <c r="N189" s="15"/>
      <c r="O189" s="15"/>
    </row>
    <row r="190" spans="1:15" ht="43.5">
      <c r="A190" s="22">
        <v>3006</v>
      </c>
      <c r="B190" s="23" t="s">
        <v>270</v>
      </c>
      <c r="C190" s="23">
        <f t="shared" si="7"/>
        <v>300650</v>
      </c>
      <c r="D190" s="24">
        <v>300650</v>
      </c>
      <c r="E190" s="25" t="s">
        <v>275</v>
      </c>
      <c r="F190" s="22" t="s">
        <v>20</v>
      </c>
      <c r="G190" s="22" t="s">
        <v>51</v>
      </c>
      <c r="H190" s="22" t="e">
        <v>#N/A</v>
      </c>
      <c r="I190" s="26"/>
      <c r="J190" s="26">
        <v>0.98125899999999999</v>
      </c>
      <c r="K190" s="26"/>
      <c r="L190" s="27">
        <v>0.84</v>
      </c>
      <c r="M190" s="26">
        <v>0.26403599999999999</v>
      </c>
      <c r="N190" s="15"/>
      <c r="O190" s="15"/>
    </row>
    <row r="191" spans="1:15" ht="165.75">
      <c r="A191" s="22">
        <v>3006</v>
      </c>
      <c r="B191" s="23" t="s">
        <v>270</v>
      </c>
      <c r="C191" s="23">
        <f t="shared" si="7"/>
        <v>300660</v>
      </c>
      <c r="D191" s="24">
        <v>300660</v>
      </c>
      <c r="E191" s="25" t="s">
        <v>276</v>
      </c>
      <c r="F191" s="22" t="s">
        <v>20</v>
      </c>
      <c r="G191" s="22" t="s">
        <v>51</v>
      </c>
      <c r="H191" s="22" t="e">
        <v>#N/A</v>
      </c>
      <c r="I191" s="26">
        <v>6.5383999999999998E-2</v>
      </c>
      <c r="J191" s="26">
        <v>177.77747399999998</v>
      </c>
      <c r="K191" s="26"/>
      <c r="L191" s="27" t="s">
        <v>39</v>
      </c>
      <c r="M191" s="26"/>
      <c r="N191" s="15"/>
      <c r="O191" s="15"/>
    </row>
    <row r="192" spans="1:15" ht="165.75">
      <c r="A192" s="22">
        <v>3006</v>
      </c>
      <c r="B192" s="23" t="s">
        <v>270</v>
      </c>
      <c r="C192" s="23">
        <f t="shared" si="7"/>
        <v>300670</v>
      </c>
      <c r="D192" s="24">
        <v>300670</v>
      </c>
      <c r="E192" s="25" t="s">
        <v>277</v>
      </c>
      <c r="F192" s="22" t="s">
        <v>20</v>
      </c>
      <c r="G192" s="22" t="s">
        <v>51</v>
      </c>
      <c r="H192" s="22" t="e">
        <v>#N/A</v>
      </c>
      <c r="I192" s="26">
        <v>7.6099999999999996E-4</v>
      </c>
      <c r="J192" s="26">
        <v>6.3510450000000001</v>
      </c>
      <c r="K192" s="26"/>
      <c r="L192" s="27">
        <v>6.15</v>
      </c>
      <c r="M192" s="26">
        <v>0.70149000000000006</v>
      </c>
      <c r="N192" s="15"/>
      <c r="O192" s="15"/>
    </row>
    <row r="193" spans="1:15" ht="45.75">
      <c r="A193" s="22">
        <v>3006</v>
      </c>
      <c r="B193" s="23" t="s">
        <v>270</v>
      </c>
      <c r="C193" s="23">
        <f t="shared" si="7"/>
        <v>300691</v>
      </c>
      <c r="D193" s="24">
        <v>300691</v>
      </c>
      <c r="E193" s="25" t="s">
        <v>278</v>
      </c>
      <c r="F193" s="22" t="s">
        <v>20</v>
      </c>
      <c r="G193" s="22" t="s">
        <v>51</v>
      </c>
      <c r="H193" s="22" t="e">
        <v>#N/A</v>
      </c>
      <c r="I193" s="26">
        <v>1.1524E-2</v>
      </c>
      <c r="J193" s="26">
        <v>1.94194</v>
      </c>
      <c r="K193" s="26"/>
      <c r="L193" s="27">
        <v>0.1</v>
      </c>
      <c r="M193" s="26">
        <v>3.7850000000000002E-2</v>
      </c>
      <c r="N193" s="15"/>
      <c r="O193" s="15"/>
    </row>
    <row r="194" spans="1:15" ht="43.5">
      <c r="A194" s="22">
        <v>3006</v>
      </c>
      <c r="B194" s="23" t="s">
        <v>270</v>
      </c>
      <c r="C194" s="23">
        <f t="shared" si="7"/>
        <v>300692</v>
      </c>
      <c r="D194" s="24">
        <v>300692</v>
      </c>
      <c r="E194" s="25" t="s">
        <v>279</v>
      </c>
      <c r="F194" s="22" t="s">
        <v>20</v>
      </c>
      <c r="G194" s="22" t="s">
        <v>51</v>
      </c>
      <c r="H194" s="22" t="e">
        <v>#N/A</v>
      </c>
      <c r="I194" s="26"/>
      <c r="J194" s="26">
        <v>3.5434E-2</v>
      </c>
      <c r="K194" s="26"/>
      <c r="L194" s="27">
        <v>0.01</v>
      </c>
      <c r="M194" s="26"/>
      <c r="N194" s="15"/>
      <c r="O194" s="15"/>
    </row>
    <row r="195" spans="1:15" ht="75.75">
      <c r="A195" s="22">
        <v>3102</v>
      </c>
      <c r="B195" s="23" t="s">
        <v>280</v>
      </c>
      <c r="C195" s="23">
        <f>D195</f>
        <v>310221</v>
      </c>
      <c r="D195" s="24">
        <v>310221</v>
      </c>
      <c r="E195" s="25" t="s">
        <v>281</v>
      </c>
      <c r="F195" s="22" t="s">
        <v>20</v>
      </c>
      <c r="G195" s="22" t="s">
        <v>51</v>
      </c>
      <c r="H195" s="22" t="e">
        <v>#N/A</v>
      </c>
      <c r="I195" s="26"/>
      <c r="J195" s="26">
        <v>1.447295</v>
      </c>
      <c r="K195" s="26">
        <v>7.282</v>
      </c>
      <c r="L195" s="27">
        <v>120.24</v>
      </c>
      <c r="M195" s="26">
        <v>0.917825</v>
      </c>
      <c r="N195" s="15"/>
      <c r="O195" s="15"/>
    </row>
    <row r="196" spans="1:15" ht="105.75">
      <c r="A196" s="22">
        <v>3102</v>
      </c>
      <c r="B196" s="23" t="s">
        <v>280</v>
      </c>
      <c r="C196" s="23">
        <f t="shared" ref="C196:C239" si="8">D196</f>
        <v>310230</v>
      </c>
      <c r="D196" s="24">
        <v>310230</v>
      </c>
      <c r="E196" s="25" t="s">
        <v>282</v>
      </c>
      <c r="F196" s="22" t="s">
        <v>20</v>
      </c>
      <c r="G196" s="22" t="s">
        <v>51</v>
      </c>
      <c r="H196" s="22" t="e">
        <v>#N/A</v>
      </c>
      <c r="I196" s="26"/>
      <c r="J196" s="26">
        <v>4.8727450000000001</v>
      </c>
      <c r="K196" s="26"/>
      <c r="L196" s="27">
        <v>43.09</v>
      </c>
      <c r="M196" s="26"/>
      <c r="N196" s="15"/>
      <c r="O196" s="15"/>
    </row>
    <row r="197" spans="1:15" ht="75.75">
      <c r="A197" s="22">
        <v>3104</v>
      </c>
      <c r="B197" s="23" t="s">
        <v>283</v>
      </c>
      <c r="C197" s="23">
        <f t="shared" si="8"/>
        <v>310430</v>
      </c>
      <c r="D197" s="24">
        <v>310430</v>
      </c>
      <c r="E197" s="25" t="s">
        <v>284</v>
      </c>
      <c r="F197" s="22" t="s">
        <v>20</v>
      </c>
      <c r="G197" s="22" t="s">
        <v>51</v>
      </c>
      <c r="H197" s="22" t="e">
        <v>#N/A</v>
      </c>
      <c r="I197" s="26"/>
      <c r="J197" s="26">
        <v>1.6445019999999999</v>
      </c>
      <c r="K197" s="26">
        <v>0.11656999999999999</v>
      </c>
      <c r="L197" s="27">
        <v>8.02</v>
      </c>
      <c r="M197" s="26">
        <v>1.5580699999999998</v>
      </c>
      <c r="N197" s="15"/>
      <c r="O197" s="15"/>
    </row>
    <row r="198" spans="1:15" ht="255.75">
      <c r="A198" s="22">
        <v>3203</v>
      </c>
      <c r="B198" s="23" t="s">
        <v>285</v>
      </c>
      <c r="C198" s="23">
        <f t="shared" si="8"/>
        <v>320300</v>
      </c>
      <c r="D198" s="24">
        <v>320300</v>
      </c>
      <c r="E198" s="25" t="s">
        <v>286</v>
      </c>
      <c r="F198" s="22" t="s">
        <v>103</v>
      </c>
      <c r="G198" s="22" t="s">
        <v>51</v>
      </c>
      <c r="H198" s="22" t="e">
        <v>#N/A</v>
      </c>
      <c r="I198" s="26">
        <v>1.254467</v>
      </c>
      <c r="J198" s="26">
        <v>25.649201000000001</v>
      </c>
      <c r="K198" s="26">
        <v>3.1983999999999999E-2</v>
      </c>
      <c r="L198" s="27">
        <v>4.54</v>
      </c>
      <c r="M198" s="26">
        <v>15.067238999999999</v>
      </c>
      <c r="N198" s="15"/>
      <c r="O198" s="15"/>
    </row>
    <row r="199" spans="1:15" ht="186">
      <c r="A199" s="22">
        <v>3204</v>
      </c>
      <c r="B199" s="23" t="s">
        <v>287</v>
      </c>
      <c r="C199" s="23">
        <f t="shared" si="8"/>
        <v>320416</v>
      </c>
      <c r="D199" s="24">
        <v>320416</v>
      </c>
      <c r="E199" s="25" t="s">
        <v>288</v>
      </c>
      <c r="F199" s="22" t="s">
        <v>103</v>
      </c>
      <c r="G199" s="22" t="s">
        <v>72</v>
      </c>
      <c r="H199" s="22" t="e">
        <v>#N/A</v>
      </c>
      <c r="I199" s="26">
        <v>28.045347000000003</v>
      </c>
      <c r="J199" s="26">
        <v>774.0436729999999</v>
      </c>
      <c r="K199" s="26">
        <v>6.7533860000000008</v>
      </c>
      <c r="L199" s="27">
        <v>240.14</v>
      </c>
      <c r="M199" s="26">
        <v>48.732146999999998</v>
      </c>
      <c r="N199" s="15"/>
      <c r="O199" s="15"/>
    </row>
    <row r="200" spans="1:15" ht="186">
      <c r="A200" s="22">
        <v>3204</v>
      </c>
      <c r="B200" s="23" t="s">
        <v>287</v>
      </c>
      <c r="C200" s="23">
        <f t="shared" si="8"/>
        <v>320417</v>
      </c>
      <c r="D200" s="24">
        <v>320417</v>
      </c>
      <c r="E200" s="25" t="s">
        <v>289</v>
      </c>
      <c r="F200" s="22" t="s">
        <v>65</v>
      </c>
      <c r="G200" s="22" t="s">
        <v>72</v>
      </c>
      <c r="H200" s="22" t="e">
        <v>#N/A</v>
      </c>
      <c r="I200" s="26">
        <v>36.018183000000001</v>
      </c>
      <c r="J200" s="26">
        <v>987.64169600000002</v>
      </c>
      <c r="K200" s="26">
        <v>5.9489510000000001</v>
      </c>
      <c r="L200" s="27">
        <v>194.84</v>
      </c>
      <c r="M200" s="26">
        <v>60.271129000000002</v>
      </c>
      <c r="N200" s="15"/>
      <c r="O200" s="15"/>
    </row>
    <row r="201" spans="1:15" ht="315.75">
      <c r="A201" s="22">
        <v>3204</v>
      </c>
      <c r="B201" s="23" t="s">
        <v>287</v>
      </c>
      <c r="C201" s="23">
        <f t="shared" si="8"/>
        <v>320419</v>
      </c>
      <c r="D201" s="24">
        <v>320419</v>
      </c>
      <c r="E201" s="25" t="s">
        <v>290</v>
      </c>
      <c r="F201" s="22" t="s">
        <v>65</v>
      </c>
      <c r="G201" s="22" t="s">
        <v>72</v>
      </c>
      <c r="H201" s="22" t="e">
        <v>#N/A</v>
      </c>
      <c r="I201" s="26">
        <v>2.884728</v>
      </c>
      <c r="J201" s="26">
        <v>352.451435</v>
      </c>
      <c r="K201" s="26">
        <v>0.45323200000000002</v>
      </c>
      <c r="L201" s="27">
        <v>12.82</v>
      </c>
      <c r="M201" s="26">
        <v>4.2052529999999999</v>
      </c>
      <c r="N201" s="15"/>
      <c r="O201" s="15"/>
    </row>
    <row r="202" spans="1:15" ht="225.75">
      <c r="A202" s="22">
        <v>3206</v>
      </c>
      <c r="B202" s="23" t="s">
        <v>291</v>
      </c>
      <c r="C202" s="23">
        <f t="shared" si="8"/>
        <v>320611</v>
      </c>
      <c r="D202" s="24">
        <v>320611</v>
      </c>
      <c r="E202" s="25" t="s">
        <v>292</v>
      </c>
      <c r="F202" s="22" t="s">
        <v>103</v>
      </c>
      <c r="G202" s="22" t="s">
        <v>72</v>
      </c>
      <c r="H202" s="22" t="e">
        <v>#N/A</v>
      </c>
      <c r="I202" s="26">
        <v>4.5279999999999999E-3</v>
      </c>
      <c r="J202" s="26">
        <v>26.536904</v>
      </c>
      <c r="K202" s="26">
        <v>2.4170979999999997</v>
      </c>
      <c r="L202" s="27">
        <v>33.42</v>
      </c>
      <c r="M202" s="26">
        <v>241.86066699999998</v>
      </c>
      <c r="N202" s="15"/>
      <c r="O202" s="15"/>
    </row>
    <row r="203" spans="1:15" ht="225.75">
      <c r="A203" s="22">
        <v>3206</v>
      </c>
      <c r="B203" s="23" t="s">
        <v>291</v>
      </c>
      <c r="C203" s="23">
        <f t="shared" si="8"/>
        <v>320619</v>
      </c>
      <c r="D203" s="24">
        <v>320619</v>
      </c>
      <c r="E203" s="25" t="s">
        <v>293</v>
      </c>
      <c r="F203" s="22" t="s">
        <v>103</v>
      </c>
      <c r="G203" s="22" t="s">
        <v>72</v>
      </c>
      <c r="H203" s="22" t="e">
        <v>#N/A</v>
      </c>
      <c r="I203" s="26">
        <v>0.16826199999999999</v>
      </c>
      <c r="J203" s="26">
        <v>70.876704000000004</v>
      </c>
      <c r="K203" s="26">
        <v>0.78071000000000002</v>
      </c>
      <c r="L203" s="27">
        <v>22.76</v>
      </c>
      <c r="M203" s="26">
        <v>1.9598710000000001</v>
      </c>
      <c r="N203" s="15"/>
      <c r="O203" s="15"/>
    </row>
    <row r="204" spans="1:15" ht="150.75">
      <c r="A204" s="22">
        <v>3206</v>
      </c>
      <c r="B204" s="23" t="s">
        <v>291</v>
      </c>
      <c r="C204" s="23">
        <f t="shared" si="8"/>
        <v>320641</v>
      </c>
      <c r="D204" s="24">
        <v>320641</v>
      </c>
      <c r="E204" s="25" t="s">
        <v>294</v>
      </c>
      <c r="F204" s="22" t="s">
        <v>103</v>
      </c>
      <c r="G204" s="22" t="s">
        <v>72</v>
      </c>
      <c r="H204" s="22" t="e">
        <v>#N/A</v>
      </c>
      <c r="I204" s="26">
        <v>4.7242430000000004</v>
      </c>
      <c r="J204" s="26">
        <v>22.252881000000002</v>
      </c>
      <c r="K204" s="26">
        <v>1.3968999999999999E-2</v>
      </c>
      <c r="L204" s="27">
        <v>3.05</v>
      </c>
      <c r="M204" s="26">
        <v>0.66383900000000007</v>
      </c>
      <c r="N204" s="15"/>
      <c r="O204" s="15"/>
    </row>
    <row r="205" spans="1:15" ht="186">
      <c r="A205" s="22">
        <v>3207</v>
      </c>
      <c r="B205" s="23" t="s">
        <v>295</v>
      </c>
      <c r="C205" s="23">
        <f t="shared" si="8"/>
        <v>320710</v>
      </c>
      <c r="D205" s="24">
        <v>320710</v>
      </c>
      <c r="E205" s="25" t="s">
        <v>296</v>
      </c>
      <c r="F205" s="22" t="s">
        <v>103</v>
      </c>
      <c r="G205" s="22" t="s">
        <v>51</v>
      </c>
      <c r="H205" s="22" t="e">
        <v>#N/A</v>
      </c>
      <c r="I205" s="26">
        <v>5.3000000000000001E-5</v>
      </c>
      <c r="J205" s="26">
        <v>13.331227999999999</v>
      </c>
      <c r="K205" s="26">
        <v>0.88989499999999999</v>
      </c>
      <c r="L205" s="27">
        <v>17.170000000000002</v>
      </c>
      <c r="M205" s="26">
        <v>1.8137570000000001</v>
      </c>
      <c r="N205" s="15"/>
      <c r="O205" s="15"/>
    </row>
    <row r="206" spans="1:15" ht="186">
      <c r="A206" s="22">
        <v>3207</v>
      </c>
      <c r="B206" s="23" t="s">
        <v>295</v>
      </c>
      <c r="C206" s="23">
        <f t="shared" si="8"/>
        <v>320730</v>
      </c>
      <c r="D206" s="24">
        <v>320730</v>
      </c>
      <c r="E206" s="25" t="s">
        <v>297</v>
      </c>
      <c r="F206" s="22" t="s">
        <v>103</v>
      </c>
      <c r="G206" s="22" t="s">
        <v>51</v>
      </c>
      <c r="H206" s="22" t="e">
        <v>#N/A</v>
      </c>
      <c r="I206" s="26"/>
      <c r="J206" s="26">
        <v>1.6704000000000001</v>
      </c>
      <c r="K206" s="26">
        <v>6.0103000000000004E-2</v>
      </c>
      <c r="L206" s="27">
        <v>924.09</v>
      </c>
      <c r="M206" s="26"/>
      <c r="N206" s="15"/>
      <c r="O206" s="15"/>
    </row>
    <row r="207" spans="1:15" ht="165.75">
      <c r="A207" s="22">
        <v>3208</v>
      </c>
      <c r="B207" s="23" t="s">
        <v>298</v>
      </c>
      <c r="C207" s="23">
        <f t="shared" si="8"/>
        <v>320810</v>
      </c>
      <c r="D207" s="24">
        <v>320810</v>
      </c>
      <c r="E207" s="25" t="s">
        <v>299</v>
      </c>
      <c r="F207" s="22" t="s">
        <v>103</v>
      </c>
      <c r="G207" s="22" t="s">
        <v>51</v>
      </c>
      <c r="H207" s="22" t="e">
        <v>#N/A</v>
      </c>
      <c r="I207" s="26">
        <v>4.0000000000000003E-5</v>
      </c>
      <c r="J207" s="26">
        <v>23.723016000000001</v>
      </c>
      <c r="K207" s="26">
        <v>1.550737</v>
      </c>
      <c r="L207" s="27">
        <v>35.86</v>
      </c>
      <c r="M207" s="26">
        <v>3.0434720000000004</v>
      </c>
      <c r="N207" s="15"/>
      <c r="O207" s="15"/>
    </row>
    <row r="208" spans="1:15" ht="195.75">
      <c r="A208" s="22">
        <v>3208</v>
      </c>
      <c r="B208" s="23" t="s">
        <v>298</v>
      </c>
      <c r="C208" s="23">
        <f t="shared" si="8"/>
        <v>320820</v>
      </c>
      <c r="D208" s="24">
        <v>320820</v>
      </c>
      <c r="E208" s="25" t="s">
        <v>300</v>
      </c>
      <c r="F208" s="22" t="s">
        <v>103</v>
      </c>
      <c r="G208" s="22" t="s">
        <v>51</v>
      </c>
      <c r="H208" s="22" t="e">
        <v>#N/A</v>
      </c>
      <c r="I208" s="26">
        <v>1.1240479999999999</v>
      </c>
      <c r="J208" s="26">
        <v>14.271832</v>
      </c>
      <c r="K208" s="26">
        <v>14.995254999999998</v>
      </c>
      <c r="L208" s="27">
        <v>140.81</v>
      </c>
      <c r="M208" s="26">
        <v>3.23088</v>
      </c>
      <c r="N208" s="15"/>
      <c r="O208" s="15"/>
    </row>
    <row r="209" spans="1:15" ht="285.75">
      <c r="A209" s="22">
        <v>3208</v>
      </c>
      <c r="B209" s="23" t="s">
        <v>298</v>
      </c>
      <c r="C209" s="23">
        <f t="shared" si="8"/>
        <v>320890</v>
      </c>
      <c r="D209" s="24">
        <v>320890</v>
      </c>
      <c r="E209" s="25" t="s">
        <v>301</v>
      </c>
      <c r="F209" s="22" t="s">
        <v>103</v>
      </c>
      <c r="G209" s="22" t="s">
        <v>51</v>
      </c>
      <c r="H209" s="22" t="e">
        <v>#N/A</v>
      </c>
      <c r="I209" s="26">
        <v>0.12162199999999999</v>
      </c>
      <c r="J209" s="26">
        <v>35.332072999999994</v>
      </c>
      <c r="K209" s="26">
        <v>11.145372</v>
      </c>
      <c r="L209" s="27">
        <v>363.71</v>
      </c>
      <c r="M209" s="26">
        <v>5.4136740000000003</v>
      </c>
      <c r="N209" s="15"/>
      <c r="O209" s="15"/>
    </row>
    <row r="210" spans="1:15" ht="114.75">
      <c r="A210" s="22">
        <v>3209</v>
      </c>
      <c r="B210" s="23" t="s">
        <v>302</v>
      </c>
      <c r="C210" s="23">
        <f t="shared" si="8"/>
        <v>320910</v>
      </c>
      <c r="D210" s="24">
        <v>320910</v>
      </c>
      <c r="E210" s="25" t="s">
        <v>303</v>
      </c>
      <c r="F210" s="22" t="s">
        <v>20</v>
      </c>
      <c r="G210" s="22" t="s">
        <v>51</v>
      </c>
      <c r="H210" s="22" t="e">
        <v>#N/A</v>
      </c>
      <c r="I210" s="26">
        <v>6.5839999999999996E-3</v>
      </c>
      <c r="J210" s="26">
        <v>5.8892030000000002</v>
      </c>
      <c r="K210" s="26">
        <v>0.578152</v>
      </c>
      <c r="L210" s="27">
        <v>32.479999999999997</v>
      </c>
      <c r="M210" s="26">
        <v>0.57534299999999994</v>
      </c>
      <c r="N210" s="15"/>
      <c r="O210" s="15"/>
    </row>
    <row r="211" spans="1:15" ht="165.75">
      <c r="A211" s="22">
        <v>3209</v>
      </c>
      <c r="B211" s="23" t="s">
        <v>302</v>
      </c>
      <c r="C211" s="23">
        <f t="shared" si="8"/>
        <v>320990</v>
      </c>
      <c r="D211" s="24">
        <v>320990</v>
      </c>
      <c r="E211" s="25" t="s">
        <v>304</v>
      </c>
      <c r="F211" s="22" t="s">
        <v>103</v>
      </c>
      <c r="G211" s="22" t="s">
        <v>51</v>
      </c>
      <c r="H211" s="22" t="e">
        <v>#N/A</v>
      </c>
      <c r="I211" s="26">
        <v>6.5100000000000002E-3</v>
      </c>
      <c r="J211" s="26">
        <v>6.5302100000000003</v>
      </c>
      <c r="K211" s="26">
        <v>3.309844</v>
      </c>
      <c r="L211" s="27">
        <v>72.2</v>
      </c>
      <c r="M211" s="26">
        <v>5.5072749999999999</v>
      </c>
      <c r="N211" s="15"/>
      <c r="O211" s="15"/>
    </row>
    <row r="212" spans="1:15" ht="180.75">
      <c r="A212" s="22">
        <v>3210</v>
      </c>
      <c r="B212" s="23" t="s">
        <v>305</v>
      </c>
      <c r="C212" s="23">
        <f t="shared" si="8"/>
        <v>321000</v>
      </c>
      <c r="D212" s="24">
        <v>321000</v>
      </c>
      <c r="E212" s="25" t="s">
        <v>306</v>
      </c>
      <c r="F212" s="22" t="s">
        <v>20</v>
      </c>
      <c r="G212" s="22" t="s">
        <v>51</v>
      </c>
      <c r="H212" s="22" t="e">
        <v>#N/A</v>
      </c>
      <c r="I212" s="26"/>
      <c r="J212" s="26">
        <v>1.6088249999999999</v>
      </c>
      <c r="K212" s="26">
        <v>0.61706899999999998</v>
      </c>
      <c r="L212" s="27">
        <v>37.68</v>
      </c>
      <c r="M212" s="26">
        <v>0.19969100000000001</v>
      </c>
      <c r="N212" s="15"/>
      <c r="O212" s="15"/>
    </row>
    <row r="213" spans="1:15">
      <c r="A213" s="22">
        <v>3211</v>
      </c>
      <c r="B213" s="23" t="s">
        <v>307</v>
      </c>
      <c r="C213" s="23">
        <f t="shared" si="8"/>
        <v>321100</v>
      </c>
      <c r="D213" s="24">
        <v>321100</v>
      </c>
      <c r="E213" s="25" t="s">
        <v>308</v>
      </c>
      <c r="F213" s="22" t="s">
        <v>103</v>
      </c>
      <c r="G213" s="22" t="s">
        <v>51</v>
      </c>
      <c r="H213" s="22" t="e">
        <v>#N/A</v>
      </c>
      <c r="I213" s="26"/>
      <c r="J213" s="26">
        <v>20.028311000000002</v>
      </c>
      <c r="K213" s="26">
        <v>7.1529999999999996E-3</v>
      </c>
      <c r="L213" s="27">
        <v>1.82</v>
      </c>
      <c r="M213" s="26">
        <v>0.38585199999999997</v>
      </c>
      <c r="N213" s="15"/>
      <c r="O213" s="15"/>
    </row>
    <row r="214" spans="1:15" ht="157.5">
      <c r="A214" s="22">
        <v>3212</v>
      </c>
      <c r="B214" s="23" t="s">
        <v>309</v>
      </c>
      <c r="C214" s="23">
        <f t="shared" si="8"/>
        <v>321210</v>
      </c>
      <c r="D214" s="24">
        <v>321210</v>
      </c>
      <c r="E214" s="25" t="s">
        <v>310</v>
      </c>
      <c r="F214" s="22" t="s">
        <v>103</v>
      </c>
      <c r="G214" s="22" t="s">
        <v>51</v>
      </c>
      <c r="H214" s="22" t="e">
        <v>#N/A</v>
      </c>
      <c r="I214" s="26">
        <v>0.111683</v>
      </c>
      <c r="J214" s="26">
        <v>3.5767730000000002</v>
      </c>
      <c r="K214" s="26">
        <v>4.0972799999999996</v>
      </c>
      <c r="L214" s="27">
        <v>63.17</v>
      </c>
      <c r="M214" s="26">
        <v>4.1616569999999999</v>
      </c>
      <c r="N214" s="15"/>
      <c r="O214" s="15"/>
    </row>
    <row r="215" spans="1:15" ht="157.5">
      <c r="A215" s="22">
        <v>3212</v>
      </c>
      <c r="B215" s="23" t="s">
        <v>309</v>
      </c>
      <c r="C215" s="23">
        <f t="shared" si="8"/>
        <v>321290</v>
      </c>
      <c r="D215" s="24">
        <v>321290</v>
      </c>
      <c r="E215" s="25" t="s">
        <v>311</v>
      </c>
      <c r="F215" s="22" t="s">
        <v>103</v>
      </c>
      <c r="G215" s="22" t="s">
        <v>51</v>
      </c>
      <c r="H215" s="22" t="e">
        <v>#N/A</v>
      </c>
      <c r="I215" s="26">
        <v>0.84512599999999993</v>
      </c>
      <c r="J215" s="26">
        <v>92.595793999999998</v>
      </c>
      <c r="K215" s="26">
        <v>1.9291240000000001</v>
      </c>
      <c r="L215" s="27">
        <v>26.36</v>
      </c>
      <c r="M215" s="26">
        <v>5.265936</v>
      </c>
      <c r="N215" s="15"/>
      <c r="O215" s="15"/>
    </row>
    <row r="216" spans="1:15" ht="135.75">
      <c r="A216" s="22">
        <v>3213</v>
      </c>
      <c r="B216" s="23" t="s">
        <v>312</v>
      </c>
      <c r="C216" s="23">
        <f t="shared" si="8"/>
        <v>321310</v>
      </c>
      <c r="D216" s="24">
        <v>321310</v>
      </c>
      <c r="E216" s="25" t="s">
        <v>313</v>
      </c>
      <c r="F216" s="22" t="s">
        <v>20</v>
      </c>
      <c r="G216" s="22" t="s">
        <v>51</v>
      </c>
      <c r="H216" s="22" t="e">
        <v>#N/A</v>
      </c>
      <c r="I216" s="26">
        <v>1.5747999999999998E-2</v>
      </c>
      <c r="J216" s="26">
        <v>4.8767659999999999</v>
      </c>
      <c r="K216" s="26">
        <v>3.1023999999999999E-2</v>
      </c>
      <c r="L216" s="27">
        <v>6.56</v>
      </c>
      <c r="M216" s="26">
        <v>6.593896</v>
      </c>
      <c r="N216" s="15"/>
      <c r="O216" s="15"/>
    </row>
    <row r="217" spans="1:15" ht="135.75">
      <c r="A217" s="22">
        <v>3213</v>
      </c>
      <c r="B217" s="23" t="s">
        <v>312</v>
      </c>
      <c r="C217" s="23">
        <f t="shared" si="8"/>
        <v>321390</v>
      </c>
      <c r="D217" s="24">
        <v>321390</v>
      </c>
      <c r="E217" s="25" t="s">
        <v>314</v>
      </c>
      <c r="F217" s="22" t="s">
        <v>103</v>
      </c>
      <c r="G217" s="22" t="s">
        <v>51</v>
      </c>
      <c r="H217" s="22" t="e">
        <v>#N/A</v>
      </c>
      <c r="I217" s="26">
        <v>3.264E-3</v>
      </c>
      <c r="J217" s="26">
        <v>21.919772999999999</v>
      </c>
      <c r="K217" s="26">
        <v>2.05E-4</v>
      </c>
      <c r="L217" s="27">
        <v>2.52</v>
      </c>
      <c r="M217" s="26">
        <v>0.39548500000000003</v>
      </c>
      <c r="N217" s="15"/>
      <c r="O217" s="15"/>
    </row>
    <row r="218" spans="1:15" ht="114.75">
      <c r="A218" s="22">
        <v>3214</v>
      </c>
      <c r="B218" s="23" t="s">
        <v>315</v>
      </c>
      <c r="C218" s="23">
        <f t="shared" si="8"/>
        <v>321410</v>
      </c>
      <c r="D218" s="24">
        <v>321410</v>
      </c>
      <c r="E218" s="25" t="s">
        <v>316</v>
      </c>
      <c r="F218" s="22" t="s">
        <v>103</v>
      </c>
      <c r="G218" s="22" t="s">
        <v>51</v>
      </c>
      <c r="H218" s="22" t="e">
        <v>#N/A</v>
      </c>
      <c r="I218" s="26">
        <v>1.1457999999999999E-2</v>
      </c>
      <c r="J218" s="26">
        <v>16.712315</v>
      </c>
      <c r="K218" s="26">
        <v>26.668355999999999</v>
      </c>
      <c r="L218" s="27">
        <v>221.27</v>
      </c>
      <c r="M218" s="26">
        <v>20.715156999999998</v>
      </c>
      <c r="N218" s="15"/>
      <c r="O218" s="15"/>
    </row>
    <row r="219" spans="1:15" ht="114.75">
      <c r="A219" s="22">
        <v>3214</v>
      </c>
      <c r="B219" s="23" t="s">
        <v>315</v>
      </c>
      <c r="C219" s="23">
        <f t="shared" si="8"/>
        <v>321490</v>
      </c>
      <c r="D219" s="24">
        <v>321490</v>
      </c>
      <c r="E219" s="25" t="s">
        <v>317</v>
      </c>
      <c r="F219" s="22" t="s">
        <v>103</v>
      </c>
      <c r="G219" s="22" t="s">
        <v>51</v>
      </c>
      <c r="H219" s="22" t="e">
        <v>#N/A</v>
      </c>
      <c r="I219" s="26">
        <v>6.215E-3</v>
      </c>
      <c r="J219" s="26">
        <v>8.2077369999999998</v>
      </c>
      <c r="K219" s="26">
        <v>0.27561399999999997</v>
      </c>
      <c r="L219" s="27">
        <v>10.47</v>
      </c>
      <c r="M219" s="26">
        <v>8.7124999999999994E-2</v>
      </c>
      <c r="N219" s="15"/>
      <c r="O219" s="15"/>
    </row>
    <row r="220" spans="1:15" ht="57.75">
      <c r="A220" s="22">
        <v>3215</v>
      </c>
      <c r="B220" s="23" t="s">
        <v>318</v>
      </c>
      <c r="C220" s="23">
        <f t="shared" si="8"/>
        <v>321511</v>
      </c>
      <c r="D220" s="24">
        <v>321511</v>
      </c>
      <c r="E220" s="25" t="s">
        <v>319</v>
      </c>
      <c r="F220" s="22" t="s">
        <v>103</v>
      </c>
      <c r="G220" s="22" t="s">
        <v>51</v>
      </c>
      <c r="H220" s="22" t="e">
        <v>#N/A</v>
      </c>
      <c r="I220" s="26">
        <v>8.4762000000000004E-2</v>
      </c>
      <c r="J220" s="26">
        <v>31.988312000000001</v>
      </c>
      <c r="K220" s="26">
        <v>0.70635199999999998</v>
      </c>
      <c r="L220" s="27">
        <v>22.32</v>
      </c>
      <c r="M220" s="26">
        <v>0.217616</v>
      </c>
      <c r="N220" s="15"/>
      <c r="O220" s="15"/>
    </row>
    <row r="221" spans="1:15" ht="57.75">
      <c r="A221" s="22">
        <v>3215</v>
      </c>
      <c r="B221" s="23" t="s">
        <v>318</v>
      </c>
      <c r="C221" s="23">
        <f t="shared" si="8"/>
        <v>321519</v>
      </c>
      <c r="D221" s="24">
        <v>321519</v>
      </c>
      <c r="E221" s="25" t="s">
        <v>320</v>
      </c>
      <c r="F221" s="22" t="s">
        <v>103</v>
      </c>
      <c r="G221" s="22" t="s">
        <v>51</v>
      </c>
      <c r="H221" s="22" t="e">
        <v>#N/A</v>
      </c>
      <c r="I221" s="26">
        <v>0.14310599999999998</v>
      </c>
      <c r="J221" s="26">
        <v>162.43931499999999</v>
      </c>
      <c r="K221" s="26">
        <v>4.8594520000000001</v>
      </c>
      <c r="L221" s="27">
        <v>127.33</v>
      </c>
      <c r="M221" s="26">
        <v>2.1704369999999997</v>
      </c>
      <c r="N221" s="15"/>
      <c r="O221" s="15"/>
    </row>
    <row r="222" spans="1:15" ht="57.75">
      <c r="A222" s="22">
        <v>3215</v>
      </c>
      <c r="B222" s="23" t="s">
        <v>318</v>
      </c>
      <c r="C222" s="23">
        <f t="shared" si="8"/>
        <v>321590</v>
      </c>
      <c r="D222" s="24">
        <v>321590</v>
      </c>
      <c r="E222" s="25" t="s">
        <v>321</v>
      </c>
      <c r="F222" s="22" t="s">
        <v>103</v>
      </c>
      <c r="G222" s="22" t="s">
        <v>51</v>
      </c>
      <c r="H222" s="22" t="e">
        <v>#N/A</v>
      </c>
      <c r="I222" s="26">
        <v>0.29134100000000002</v>
      </c>
      <c r="J222" s="26">
        <v>14.159241</v>
      </c>
      <c r="K222" s="26">
        <v>2.6988029999999998</v>
      </c>
      <c r="L222" s="27">
        <v>56.62</v>
      </c>
      <c r="M222" s="26">
        <v>2.7234059999999998</v>
      </c>
      <c r="N222" s="15"/>
      <c r="O222" s="15"/>
    </row>
    <row r="223" spans="1:15" ht="240.75">
      <c r="A223" s="22">
        <v>3302</v>
      </c>
      <c r="B223" s="23" t="s">
        <v>322</v>
      </c>
      <c r="C223" s="23">
        <f t="shared" si="8"/>
        <v>330210</v>
      </c>
      <c r="D223" s="24">
        <v>330210</v>
      </c>
      <c r="E223" s="25" t="s">
        <v>323</v>
      </c>
      <c r="F223" s="22" t="s">
        <v>20</v>
      </c>
      <c r="G223" s="22" t="s">
        <v>51</v>
      </c>
      <c r="H223" s="22" t="e">
        <v>#N/A</v>
      </c>
      <c r="I223" s="26">
        <v>0.11770600000000001</v>
      </c>
      <c r="J223" s="26">
        <v>95.541857999999991</v>
      </c>
      <c r="K223" s="26">
        <v>0.28714100000000004</v>
      </c>
      <c r="L223" s="27">
        <v>11.32</v>
      </c>
      <c r="M223" s="26">
        <v>17.414171</v>
      </c>
      <c r="N223" s="15"/>
      <c r="O223" s="15"/>
    </row>
    <row r="224" spans="1:15" ht="186">
      <c r="A224" s="22">
        <v>3302</v>
      </c>
      <c r="B224" s="23" t="s">
        <v>322</v>
      </c>
      <c r="C224" s="23">
        <f t="shared" si="8"/>
        <v>330290</v>
      </c>
      <c r="D224" s="24">
        <v>330290</v>
      </c>
      <c r="E224" s="25" t="s">
        <v>324</v>
      </c>
      <c r="F224" s="22" t="s">
        <v>20</v>
      </c>
      <c r="G224" s="22" t="s">
        <v>51</v>
      </c>
      <c r="H224" s="22" t="e">
        <v>#N/A</v>
      </c>
      <c r="I224" s="26">
        <v>1.0249300000000001</v>
      </c>
      <c r="J224" s="26">
        <v>271.87313599999999</v>
      </c>
      <c r="K224" s="26">
        <v>0.43351600000000001</v>
      </c>
      <c r="L224" s="27">
        <v>18.96</v>
      </c>
      <c r="M224" s="26">
        <v>6.7978800000000001</v>
      </c>
      <c r="N224" s="15"/>
      <c r="O224" s="15"/>
    </row>
    <row r="225" spans="1:15" ht="225.75">
      <c r="A225" s="22">
        <v>3304</v>
      </c>
      <c r="B225" s="23" t="s">
        <v>325</v>
      </c>
      <c r="C225" s="23">
        <f t="shared" si="8"/>
        <v>330499</v>
      </c>
      <c r="D225" s="24">
        <v>330499</v>
      </c>
      <c r="E225" s="25" t="s">
        <v>326</v>
      </c>
      <c r="F225" s="22" t="s">
        <v>20</v>
      </c>
      <c r="G225" s="22" t="s">
        <v>51</v>
      </c>
      <c r="H225" s="22" t="e">
        <v>#N/A</v>
      </c>
      <c r="I225" s="26">
        <v>5.1227650000000002</v>
      </c>
      <c r="J225" s="26">
        <v>164.404358</v>
      </c>
      <c r="K225" s="26">
        <v>23.795293000000001</v>
      </c>
      <c r="L225" s="27">
        <v>7201.84</v>
      </c>
      <c r="M225" s="26">
        <v>35.772281</v>
      </c>
      <c r="N225" s="15"/>
      <c r="O225" s="15"/>
    </row>
    <row r="226" spans="1:15" ht="105.75">
      <c r="A226" s="22">
        <v>3305</v>
      </c>
      <c r="B226" s="23" t="s">
        <v>327</v>
      </c>
      <c r="C226" s="23">
        <f t="shared" si="8"/>
        <v>330590</v>
      </c>
      <c r="D226" s="24">
        <v>330590</v>
      </c>
      <c r="E226" s="25" t="s">
        <v>328</v>
      </c>
      <c r="F226" s="22" t="s">
        <v>20</v>
      </c>
      <c r="G226" s="22" t="s">
        <v>51</v>
      </c>
      <c r="H226" s="22" t="e">
        <v>#N/A</v>
      </c>
      <c r="I226" s="26">
        <v>1.8811880000000001</v>
      </c>
      <c r="J226" s="26">
        <v>126.037277</v>
      </c>
      <c r="K226" s="26">
        <v>1.54047</v>
      </c>
      <c r="L226" s="27">
        <v>206.08</v>
      </c>
      <c r="M226" s="26">
        <v>7.0869470000000003</v>
      </c>
      <c r="N226" s="15"/>
      <c r="O226" s="15"/>
    </row>
    <row r="227" spans="1:15" ht="171.75">
      <c r="A227" s="22">
        <v>3307</v>
      </c>
      <c r="B227" s="23" t="s">
        <v>329</v>
      </c>
      <c r="C227" s="23">
        <f t="shared" si="8"/>
        <v>330790</v>
      </c>
      <c r="D227" s="24">
        <v>330790</v>
      </c>
      <c r="E227" s="25" t="s">
        <v>330</v>
      </c>
      <c r="F227" s="22" t="s">
        <v>20</v>
      </c>
      <c r="G227" s="22" t="s">
        <v>51</v>
      </c>
      <c r="H227" s="22" t="e">
        <v>#N/A</v>
      </c>
      <c r="I227" s="26">
        <v>0.101649</v>
      </c>
      <c r="J227" s="26">
        <v>18.746860999999999</v>
      </c>
      <c r="K227" s="26">
        <v>1.9987000000000001</v>
      </c>
      <c r="L227" s="27">
        <v>792.93</v>
      </c>
      <c r="M227" s="26">
        <v>6.8390469999999999</v>
      </c>
      <c r="N227" s="15"/>
      <c r="O227" s="15"/>
    </row>
    <row r="228" spans="1:15" ht="157.5">
      <c r="A228" s="22">
        <v>3402</v>
      </c>
      <c r="B228" s="23" t="s">
        <v>331</v>
      </c>
      <c r="C228" s="23">
        <f t="shared" si="8"/>
        <v>340211</v>
      </c>
      <c r="D228" s="24">
        <v>340211</v>
      </c>
      <c r="E228" s="25" t="s">
        <v>332</v>
      </c>
      <c r="F228" s="22" t="s">
        <v>20</v>
      </c>
      <c r="G228" s="22" t="s">
        <v>72</v>
      </c>
      <c r="H228" s="22" t="e">
        <v>#N/A</v>
      </c>
      <c r="I228" s="26">
        <v>3.8344480000000001</v>
      </c>
      <c r="J228" s="26">
        <v>233.40041600000001</v>
      </c>
      <c r="K228" s="26">
        <v>4.2078340000000001</v>
      </c>
      <c r="L228" s="27">
        <v>226.77</v>
      </c>
      <c r="M228" s="26">
        <v>13.363353999999999</v>
      </c>
      <c r="N228" s="15"/>
      <c r="O228" s="15"/>
    </row>
    <row r="229" spans="1:15" ht="157.5">
      <c r="A229" s="22">
        <v>3402</v>
      </c>
      <c r="B229" s="23" t="s">
        <v>331</v>
      </c>
      <c r="C229" s="23">
        <f t="shared" si="8"/>
        <v>340212</v>
      </c>
      <c r="D229" s="24">
        <v>340212</v>
      </c>
      <c r="E229" s="25" t="s">
        <v>333</v>
      </c>
      <c r="F229" s="22" t="s">
        <v>20</v>
      </c>
      <c r="G229" s="22" t="s">
        <v>72</v>
      </c>
      <c r="H229" s="22" t="e">
        <v>#N/A</v>
      </c>
      <c r="I229" s="26">
        <v>4.2428E-2</v>
      </c>
      <c r="J229" s="26">
        <v>3.8895629999999999</v>
      </c>
      <c r="K229" s="26">
        <v>0.575206</v>
      </c>
      <c r="L229" s="27">
        <v>55.72</v>
      </c>
      <c r="M229" s="26">
        <v>4.7002189999999997</v>
      </c>
      <c r="N229" s="15"/>
      <c r="O229" s="15"/>
    </row>
    <row r="230" spans="1:15" ht="157.5">
      <c r="A230" s="22">
        <v>3402</v>
      </c>
      <c r="B230" s="23" t="s">
        <v>331</v>
      </c>
      <c r="C230" s="23">
        <f t="shared" si="8"/>
        <v>340213</v>
      </c>
      <c r="D230" s="24">
        <v>340213</v>
      </c>
      <c r="E230" s="25" t="s">
        <v>334</v>
      </c>
      <c r="F230" s="22" t="s">
        <v>20</v>
      </c>
      <c r="G230" s="22" t="s">
        <v>51</v>
      </c>
      <c r="H230" s="22" t="e">
        <v>#N/A</v>
      </c>
      <c r="I230" s="26">
        <v>0.46378800000000003</v>
      </c>
      <c r="J230" s="26">
        <v>141.564987</v>
      </c>
      <c r="K230" s="26">
        <v>1.2253019999999999</v>
      </c>
      <c r="L230" s="27">
        <v>111.19</v>
      </c>
      <c r="M230" s="26">
        <v>35.292183999999999</v>
      </c>
      <c r="N230" s="15"/>
      <c r="O230" s="15"/>
    </row>
    <row r="231" spans="1:15" ht="285.75">
      <c r="A231" s="22">
        <v>3402</v>
      </c>
      <c r="B231" s="23" t="s">
        <v>331</v>
      </c>
      <c r="C231" s="23">
        <f t="shared" si="8"/>
        <v>340290</v>
      </c>
      <c r="D231" s="24">
        <v>340290</v>
      </c>
      <c r="E231" s="25" t="s">
        <v>335</v>
      </c>
      <c r="F231" s="22" t="s">
        <v>20</v>
      </c>
      <c r="G231" s="22" t="s">
        <v>51</v>
      </c>
      <c r="H231" s="22" t="e">
        <v>#N/A</v>
      </c>
      <c r="I231" s="26">
        <v>0.210179</v>
      </c>
      <c r="J231" s="26">
        <v>57.836672</v>
      </c>
      <c r="K231" s="26">
        <v>1.8556279999999998</v>
      </c>
      <c r="L231" s="27">
        <v>147.15</v>
      </c>
      <c r="M231" s="26">
        <v>23.131342</v>
      </c>
      <c r="N231" s="15"/>
      <c r="O231" s="15"/>
    </row>
    <row r="232" spans="1:15" ht="360.75">
      <c r="A232" s="22">
        <v>3403</v>
      </c>
      <c r="B232" s="23" t="s">
        <v>336</v>
      </c>
      <c r="C232" s="23">
        <f t="shared" si="8"/>
        <v>340319</v>
      </c>
      <c r="D232" s="24">
        <v>340319</v>
      </c>
      <c r="E232" s="25" t="s">
        <v>337</v>
      </c>
      <c r="F232" s="22" t="s">
        <v>20</v>
      </c>
      <c r="G232" s="22" t="s">
        <v>51</v>
      </c>
      <c r="H232" s="22" t="e">
        <v>#N/A</v>
      </c>
      <c r="I232" s="26">
        <v>0.54735699999999998</v>
      </c>
      <c r="J232" s="26">
        <v>9.2010260000000006</v>
      </c>
      <c r="K232" s="26">
        <v>3.8080120000000002</v>
      </c>
      <c r="L232" s="27">
        <v>42.14</v>
      </c>
      <c r="M232" s="26">
        <v>4.3701480000000004</v>
      </c>
      <c r="N232" s="15"/>
      <c r="O232" s="15"/>
    </row>
    <row r="233" spans="1:15" ht="285.75">
      <c r="A233" s="22">
        <v>3403</v>
      </c>
      <c r="B233" s="23" t="s">
        <v>336</v>
      </c>
      <c r="C233" s="23">
        <f t="shared" si="8"/>
        <v>340399</v>
      </c>
      <c r="D233" s="24">
        <v>340399</v>
      </c>
      <c r="E233" s="25" t="s">
        <v>338</v>
      </c>
      <c r="F233" s="22" t="s">
        <v>20</v>
      </c>
      <c r="G233" s="22" t="s">
        <v>51</v>
      </c>
      <c r="H233" s="22" t="e">
        <v>#N/A</v>
      </c>
      <c r="I233" s="26">
        <v>0.292993</v>
      </c>
      <c r="J233" s="26">
        <v>21.341667000000001</v>
      </c>
      <c r="K233" s="26">
        <v>3.5673910000000002</v>
      </c>
      <c r="L233" s="27">
        <v>88.99</v>
      </c>
      <c r="M233" s="26">
        <v>3.4093</v>
      </c>
      <c r="N233" s="15"/>
      <c r="O233" s="15"/>
    </row>
    <row r="234" spans="1:15" ht="45.75">
      <c r="A234" s="22">
        <v>3404</v>
      </c>
      <c r="B234" s="23" t="s">
        <v>339</v>
      </c>
      <c r="C234" s="23">
        <f t="shared" si="8"/>
        <v>340420</v>
      </c>
      <c r="D234" s="24">
        <v>340420</v>
      </c>
      <c r="E234" s="25" t="s">
        <v>340</v>
      </c>
      <c r="F234" s="22" t="s">
        <v>20</v>
      </c>
      <c r="G234" s="22" t="s">
        <v>51</v>
      </c>
      <c r="H234" s="22" t="e">
        <v>#N/A</v>
      </c>
      <c r="I234" s="26">
        <v>0.75054700000000008</v>
      </c>
      <c r="J234" s="26">
        <v>10.139125</v>
      </c>
      <c r="K234" s="26">
        <v>65.799225000000007</v>
      </c>
      <c r="L234" s="27">
        <v>228.29</v>
      </c>
      <c r="M234" s="26">
        <v>0.19179199999999999</v>
      </c>
      <c r="N234" s="15"/>
      <c r="O234" s="15"/>
    </row>
    <row r="235" spans="1:15" ht="75.75">
      <c r="A235" s="22">
        <v>3404</v>
      </c>
      <c r="B235" s="23" t="s">
        <v>339</v>
      </c>
      <c r="C235" s="23">
        <f t="shared" si="8"/>
        <v>340490</v>
      </c>
      <c r="D235" s="24">
        <v>340490</v>
      </c>
      <c r="E235" s="25" t="s">
        <v>341</v>
      </c>
      <c r="F235" s="22" t="s">
        <v>20</v>
      </c>
      <c r="G235" s="22" t="s">
        <v>51</v>
      </c>
      <c r="H235" s="22" t="e">
        <v>#N/A</v>
      </c>
      <c r="I235" s="26">
        <v>0.28379599999999999</v>
      </c>
      <c r="J235" s="26">
        <v>47.1434</v>
      </c>
      <c r="K235" s="26">
        <v>1.798071</v>
      </c>
      <c r="L235" s="27">
        <v>116.97</v>
      </c>
      <c r="M235" s="26">
        <v>15.631710999999999</v>
      </c>
      <c r="N235" s="15"/>
      <c r="O235" s="15"/>
    </row>
    <row r="236" spans="1:15" ht="129">
      <c r="A236" s="22">
        <v>3506</v>
      </c>
      <c r="B236" s="23" t="s">
        <v>342</v>
      </c>
      <c r="C236" s="23">
        <f t="shared" si="8"/>
        <v>350610</v>
      </c>
      <c r="D236" s="24">
        <v>350610</v>
      </c>
      <c r="E236" s="25" t="s">
        <v>343</v>
      </c>
      <c r="F236" s="22" t="s">
        <v>20</v>
      </c>
      <c r="G236" s="22" t="s">
        <v>51</v>
      </c>
      <c r="H236" s="22" t="e">
        <v>#N/A</v>
      </c>
      <c r="I236" s="26">
        <v>2.444E-3</v>
      </c>
      <c r="J236" s="26">
        <v>24.487587999999999</v>
      </c>
      <c r="K236" s="26">
        <v>5.4179870000000001</v>
      </c>
      <c r="L236" s="27">
        <v>237.78</v>
      </c>
      <c r="M236" s="26">
        <v>15.219573</v>
      </c>
      <c r="N236" s="15"/>
      <c r="O236" s="15"/>
    </row>
    <row r="237" spans="1:15" ht="129">
      <c r="A237" s="22">
        <v>3506</v>
      </c>
      <c r="B237" s="23" t="s">
        <v>342</v>
      </c>
      <c r="C237" s="23">
        <f t="shared" si="8"/>
        <v>350691</v>
      </c>
      <c r="D237" s="24">
        <v>350691</v>
      </c>
      <c r="E237" s="25" t="s">
        <v>344</v>
      </c>
      <c r="F237" s="22" t="s">
        <v>20</v>
      </c>
      <c r="G237" s="22" t="s">
        <v>51</v>
      </c>
      <c r="H237" s="22" t="e">
        <v>#N/A</v>
      </c>
      <c r="I237" s="26">
        <v>1.0560000000000001E-3</v>
      </c>
      <c r="J237" s="26">
        <v>55.290213999999999</v>
      </c>
      <c r="K237" s="26">
        <v>13.101213</v>
      </c>
      <c r="L237" s="27">
        <v>510.54</v>
      </c>
      <c r="M237" s="26">
        <v>60.238428999999996</v>
      </c>
      <c r="N237" s="15"/>
      <c r="O237" s="15"/>
    </row>
    <row r="238" spans="1:15" ht="129">
      <c r="A238" s="22">
        <v>3506</v>
      </c>
      <c r="B238" s="23" t="s">
        <v>342</v>
      </c>
      <c r="C238" s="23">
        <f t="shared" si="8"/>
        <v>350699</v>
      </c>
      <c r="D238" s="24">
        <v>350699</v>
      </c>
      <c r="E238" s="25" t="s">
        <v>345</v>
      </c>
      <c r="F238" s="22" t="s">
        <v>20</v>
      </c>
      <c r="G238" s="22" t="s">
        <v>51</v>
      </c>
      <c r="H238" s="22" t="e">
        <v>#N/A</v>
      </c>
      <c r="I238" s="26">
        <v>5.411E-3</v>
      </c>
      <c r="J238" s="26">
        <v>11.875137</v>
      </c>
      <c r="K238" s="26">
        <v>1.516597</v>
      </c>
      <c r="L238" s="27">
        <v>86.01</v>
      </c>
      <c r="M238" s="26">
        <v>14.478738</v>
      </c>
      <c r="N238" s="15"/>
      <c r="O238" s="15"/>
    </row>
    <row r="239" spans="1:15" ht="114.75">
      <c r="A239" s="22">
        <v>3701</v>
      </c>
      <c r="B239" s="23" t="s">
        <v>346</v>
      </c>
      <c r="C239" s="23">
        <f t="shared" si="8"/>
        <v>370130</v>
      </c>
      <c r="D239" s="24">
        <v>370130</v>
      </c>
      <c r="E239" s="25" t="s">
        <v>347</v>
      </c>
      <c r="F239" s="22" t="s">
        <v>20</v>
      </c>
      <c r="G239" s="22" t="s">
        <v>51</v>
      </c>
      <c r="H239" s="22" t="e">
        <v>#N/A</v>
      </c>
      <c r="I239" s="26"/>
      <c r="J239" s="26">
        <v>2.4479820000000001</v>
      </c>
      <c r="K239" s="26">
        <v>4.0858689999999998</v>
      </c>
      <c r="L239" s="27">
        <v>39.51</v>
      </c>
      <c r="M239" s="26">
        <v>113.585055</v>
      </c>
      <c r="N239" s="15"/>
      <c r="O239" s="15"/>
    </row>
    <row r="240" spans="1:15" s="21" customFormat="1" ht="135.75">
      <c r="A240" s="17">
        <v>3702</v>
      </c>
      <c r="B240" s="9" t="s">
        <v>348</v>
      </c>
      <c r="C240" s="18">
        <v>370298</v>
      </c>
      <c r="D240" s="18">
        <v>370298</v>
      </c>
      <c r="E240" s="11" t="s">
        <v>349</v>
      </c>
      <c r="F240" s="17" t="s">
        <v>20</v>
      </c>
      <c r="G240" s="17" t="s">
        <v>51</v>
      </c>
      <c r="H240" s="17" t="e">
        <v>#N/A</v>
      </c>
      <c r="I240" s="19"/>
      <c r="J240" s="19">
        <v>5.5500000000000002E-3</v>
      </c>
      <c r="K240" s="19">
        <v>0.79358700000000004</v>
      </c>
      <c r="L240" s="20">
        <v>19.37</v>
      </c>
      <c r="M240" s="19"/>
      <c r="N240" s="14"/>
      <c r="O240" s="15"/>
    </row>
    <row r="241" spans="1:15" s="21" customFormat="1" ht="171.75">
      <c r="A241" s="17">
        <v>3808</v>
      </c>
      <c r="B241" s="9" t="s">
        <v>350</v>
      </c>
      <c r="C241" s="18">
        <v>380891</v>
      </c>
      <c r="D241" s="18">
        <v>380891</v>
      </c>
      <c r="E241" s="11" t="s">
        <v>351</v>
      </c>
      <c r="F241" s="17" t="s">
        <v>20</v>
      </c>
      <c r="G241" s="17" t="s">
        <v>72</v>
      </c>
      <c r="H241" s="17" t="e">
        <v>#N/A</v>
      </c>
      <c r="I241" s="19">
        <v>19.252337000000001</v>
      </c>
      <c r="J241" s="19">
        <v>1666.271614</v>
      </c>
      <c r="K241" s="19">
        <v>44.723529999999997</v>
      </c>
      <c r="L241" s="20">
        <v>436.59</v>
      </c>
      <c r="M241" s="19">
        <v>6.2169610000000004</v>
      </c>
      <c r="N241" s="14"/>
      <c r="O241" s="15"/>
    </row>
    <row r="242" spans="1:15" ht="90.75">
      <c r="A242" s="22">
        <v>3815</v>
      </c>
      <c r="B242" s="23" t="s">
        <v>352</v>
      </c>
      <c r="C242" s="23">
        <f>D242</f>
        <v>381512</v>
      </c>
      <c r="D242" s="24">
        <v>381512</v>
      </c>
      <c r="E242" s="25" t="s">
        <v>353</v>
      </c>
      <c r="F242" s="22" t="s">
        <v>20</v>
      </c>
      <c r="G242" s="22" t="s">
        <v>51</v>
      </c>
      <c r="H242" s="22" t="e">
        <v>#N/A</v>
      </c>
      <c r="I242" s="26">
        <v>3.1210000000000002E-2</v>
      </c>
      <c r="J242" s="26">
        <v>52.546073999999997</v>
      </c>
      <c r="K242" s="26">
        <v>6.6298159999999999</v>
      </c>
      <c r="L242" s="27">
        <v>98.17</v>
      </c>
      <c r="M242" s="26">
        <v>15.231579</v>
      </c>
      <c r="N242" s="15"/>
      <c r="O242" s="15"/>
    </row>
    <row r="243" spans="1:15" ht="120.75">
      <c r="A243" s="22">
        <v>3816</v>
      </c>
      <c r="B243" s="23" t="s">
        <v>354</v>
      </c>
      <c r="C243" s="23">
        <f t="shared" ref="C243:C306" si="9">D243</f>
        <v>381600</v>
      </c>
      <c r="D243" s="24">
        <v>381600</v>
      </c>
      <c r="E243" s="25" t="s">
        <v>355</v>
      </c>
      <c r="F243" s="22" t="s">
        <v>20</v>
      </c>
      <c r="G243" s="22" t="s">
        <v>51</v>
      </c>
      <c r="H243" s="22" t="e">
        <v>#N/A</v>
      </c>
      <c r="I243" s="26">
        <v>8.4012000000000003E-2</v>
      </c>
      <c r="J243" s="26">
        <v>55.800853000000004</v>
      </c>
      <c r="K243" s="26">
        <v>2.3363529999999999</v>
      </c>
      <c r="L243" s="27">
        <v>22.06</v>
      </c>
      <c r="M243" s="26">
        <v>21.285644000000001</v>
      </c>
      <c r="N243" s="15"/>
      <c r="O243" s="15"/>
    </row>
    <row r="244" spans="1:15" ht="120.75">
      <c r="A244" s="22">
        <v>3817</v>
      </c>
      <c r="B244" s="23" t="s">
        <v>356</v>
      </c>
      <c r="C244" s="23">
        <f t="shared" si="9"/>
        <v>381700</v>
      </c>
      <c r="D244" s="24">
        <v>381700</v>
      </c>
      <c r="E244" s="25" t="s">
        <v>357</v>
      </c>
      <c r="F244" s="22" t="s">
        <v>20</v>
      </c>
      <c r="G244" s="22" t="s">
        <v>51</v>
      </c>
      <c r="H244" s="22" t="e">
        <v>#N/A</v>
      </c>
      <c r="I244" s="26"/>
      <c r="J244" s="26">
        <v>2.5844319999999996</v>
      </c>
      <c r="K244" s="26">
        <v>1.7060840000000002</v>
      </c>
      <c r="L244" s="27">
        <v>202.57</v>
      </c>
      <c r="M244" s="26">
        <v>46.227743000000004</v>
      </c>
      <c r="N244" s="15"/>
      <c r="O244" s="15"/>
    </row>
    <row r="245" spans="1:15" ht="240.75">
      <c r="A245" s="22">
        <v>3818</v>
      </c>
      <c r="B245" s="23" t="s">
        <v>358</v>
      </c>
      <c r="C245" s="23">
        <f t="shared" si="9"/>
        <v>381800</v>
      </c>
      <c r="D245" s="24">
        <v>381800</v>
      </c>
      <c r="E245" s="25" t="s">
        <v>359</v>
      </c>
      <c r="F245" s="22" t="s">
        <v>20</v>
      </c>
      <c r="G245" s="22" t="s">
        <v>51</v>
      </c>
      <c r="H245" s="22" t="e">
        <v>#N/A</v>
      </c>
      <c r="I245" s="26">
        <v>9.3007999999999993E-2</v>
      </c>
      <c r="J245" s="26">
        <v>0.46056200000000003</v>
      </c>
      <c r="K245" s="26">
        <v>2.5739999999999999E-3</v>
      </c>
      <c r="L245" s="27">
        <v>1071.56</v>
      </c>
      <c r="M245" s="26">
        <v>549.65377599999999</v>
      </c>
      <c r="N245" s="15"/>
      <c r="O245" s="15"/>
    </row>
    <row r="246" spans="1:15" ht="345.75">
      <c r="A246" s="22">
        <v>3822</v>
      </c>
      <c r="B246" s="23" t="s">
        <v>360</v>
      </c>
      <c r="C246" s="23">
        <f t="shared" si="9"/>
        <v>382200</v>
      </c>
      <c r="D246" s="24">
        <v>382200</v>
      </c>
      <c r="E246" s="25" t="s">
        <v>361</v>
      </c>
      <c r="F246" s="22" t="s">
        <v>20</v>
      </c>
      <c r="G246" s="22" t="s">
        <v>51</v>
      </c>
      <c r="H246" s="22" t="e">
        <v>#N/A</v>
      </c>
      <c r="I246" s="26">
        <v>0.33226899999999998</v>
      </c>
      <c r="J246" s="26">
        <v>157.38809099999997</v>
      </c>
      <c r="K246" s="26">
        <v>66.279866999999996</v>
      </c>
      <c r="L246" s="27">
        <v>2046.67</v>
      </c>
      <c r="M246" s="26">
        <v>32.568821999999997</v>
      </c>
      <c r="N246" s="15"/>
      <c r="O246" s="15"/>
    </row>
    <row r="247" spans="1:15" ht="143.25">
      <c r="A247" s="22">
        <v>3824</v>
      </c>
      <c r="B247" s="23" t="s">
        <v>362</v>
      </c>
      <c r="C247" s="23">
        <f t="shared" si="9"/>
        <v>382440</v>
      </c>
      <c r="D247" s="24">
        <v>382440</v>
      </c>
      <c r="E247" s="25" t="s">
        <v>363</v>
      </c>
      <c r="F247" s="22" t="s">
        <v>20</v>
      </c>
      <c r="G247" s="22" t="s">
        <v>51</v>
      </c>
      <c r="H247" s="22" t="e">
        <v>#N/A</v>
      </c>
      <c r="I247" s="26">
        <v>0.27093400000000001</v>
      </c>
      <c r="J247" s="26">
        <v>39.303153000000002</v>
      </c>
      <c r="K247" s="26">
        <v>9.7384240000000002</v>
      </c>
      <c r="L247" s="27">
        <v>106.75</v>
      </c>
      <c r="M247" s="26">
        <v>17.274584999999998</v>
      </c>
      <c r="N247" s="15"/>
      <c r="O247" s="15"/>
    </row>
    <row r="248" spans="1:15" ht="45.75">
      <c r="A248" s="22">
        <v>3901</v>
      </c>
      <c r="B248" s="23" t="s">
        <v>364</v>
      </c>
      <c r="C248" s="23">
        <f t="shared" si="9"/>
        <v>390130</v>
      </c>
      <c r="D248" s="24">
        <v>390130</v>
      </c>
      <c r="E248" s="25" t="s">
        <v>365</v>
      </c>
      <c r="F248" s="22" t="s">
        <v>366</v>
      </c>
      <c r="G248" s="22" t="s">
        <v>51</v>
      </c>
      <c r="H248" s="22" t="e">
        <v>#N/A</v>
      </c>
      <c r="I248" s="26">
        <v>4.9100000000000001E-4</v>
      </c>
      <c r="J248" s="26">
        <v>4.0528069999999996</v>
      </c>
      <c r="K248" s="26">
        <v>192.09759899999997</v>
      </c>
      <c r="L248" s="27">
        <v>1738.1</v>
      </c>
      <c r="M248" s="26">
        <v>1.472337</v>
      </c>
      <c r="N248" s="15"/>
      <c r="O248" s="15"/>
    </row>
    <row r="249" spans="1:15" ht="75.75">
      <c r="A249" s="22">
        <v>3901</v>
      </c>
      <c r="B249" s="23" t="s">
        <v>364</v>
      </c>
      <c r="C249" s="23">
        <f t="shared" si="9"/>
        <v>390190</v>
      </c>
      <c r="D249" s="24">
        <v>390190</v>
      </c>
      <c r="E249" s="25" t="s">
        <v>367</v>
      </c>
      <c r="F249" s="22" t="s">
        <v>366</v>
      </c>
      <c r="G249" s="22" t="s">
        <v>51</v>
      </c>
      <c r="H249" s="22" t="e">
        <v>#N/A</v>
      </c>
      <c r="I249" s="26">
        <v>1.9070000000000001E-3</v>
      </c>
      <c r="J249" s="26">
        <v>49.886358999999999</v>
      </c>
      <c r="K249" s="26">
        <v>5.7807700000000004</v>
      </c>
      <c r="L249" s="27">
        <v>245.28</v>
      </c>
      <c r="M249" s="26">
        <v>40.298493999999998</v>
      </c>
      <c r="N249" s="15"/>
      <c r="O249" s="15"/>
    </row>
    <row r="250" spans="1:15" ht="45.75">
      <c r="A250" s="22">
        <v>3904</v>
      </c>
      <c r="B250" s="23" t="s">
        <v>368</v>
      </c>
      <c r="C250" s="23">
        <f t="shared" si="9"/>
        <v>390430</v>
      </c>
      <c r="D250" s="24">
        <v>390430</v>
      </c>
      <c r="E250" s="25" t="s">
        <v>369</v>
      </c>
      <c r="F250" s="22" t="s">
        <v>366</v>
      </c>
      <c r="G250" s="22" t="s">
        <v>51</v>
      </c>
      <c r="H250" s="22" t="e">
        <v>#N/A</v>
      </c>
      <c r="I250" s="26"/>
      <c r="J250" s="26">
        <v>0.62860199999999999</v>
      </c>
      <c r="K250" s="26">
        <v>11.415996999999999</v>
      </c>
      <c r="L250" s="27">
        <v>48.5</v>
      </c>
      <c r="M250" s="26">
        <v>4.6758689999999996</v>
      </c>
      <c r="N250" s="15"/>
      <c r="O250" s="15"/>
    </row>
    <row r="251" spans="1:15" ht="75.75">
      <c r="A251" s="22">
        <v>3904</v>
      </c>
      <c r="B251" s="23" t="s">
        <v>368</v>
      </c>
      <c r="C251" s="23">
        <f t="shared" si="9"/>
        <v>390440</v>
      </c>
      <c r="D251" s="24">
        <v>390440</v>
      </c>
      <c r="E251" s="25" t="s">
        <v>370</v>
      </c>
      <c r="F251" s="22" t="s">
        <v>20</v>
      </c>
      <c r="G251" s="22" t="s">
        <v>51</v>
      </c>
      <c r="H251" s="22" t="e">
        <v>#N/A</v>
      </c>
      <c r="I251" s="26"/>
      <c r="J251" s="26">
        <v>1.8574E-2</v>
      </c>
      <c r="K251" s="26">
        <v>9.4309000000000004E-2</v>
      </c>
      <c r="L251" s="27">
        <v>5.41</v>
      </c>
      <c r="M251" s="26">
        <v>1.0761240000000001</v>
      </c>
      <c r="N251" s="15"/>
      <c r="O251" s="15"/>
    </row>
    <row r="252" spans="1:15" ht="72">
      <c r="A252" s="22">
        <v>3905</v>
      </c>
      <c r="B252" s="23" t="s">
        <v>371</v>
      </c>
      <c r="C252" s="23">
        <f t="shared" si="9"/>
        <v>390521</v>
      </c>
      <c r="D252" s="24">
        <v>390521</v>
      </c>
      <c r="E252" s="25" t="s">
        <v>372</v>
      </c>
      <c r="F252" s="22" t="s">
        <v>33</v>
      </c>
      <c r="G252" s="22" t="s">
        <v>373</v>
      </c>
      <c r="H252" s="22" t="e">
        <v>#N/A</v>
      </c>
      <c r="I252" s="26">
        <v>2.3000000000000001E-4</v>
      </c>
      <c r="J252" s="26">
        <v>7.7336</v>
      </c>
      <c r="K252" s="26">
        <v>15.695270000000001</v>
      </c>
      <c r="L252" s="27">
        <v>76.63</v>
      </c>
      <c r="M252" s="26">
        <v>1.3119780000000001</v>
      </c>
      <c r="N252" s="15"/>
      <c r="O252" s="15"/>
    </row>
    <row r="253" spans="1:15" ht="72">
      <c r="A253" s="22">
        <v>3905</v>
      </c>
      <c r="B253" s="23" t="s">
        <v>371</v>
      </c>
      <c r="C253" s="23">
        <f t="shared" si="9"/>
        <v>390529</v>
      </c>
      <c r="D253" s="24">
        <v>390529</v>
      </c>
      <c r="E253" s="25" t="s">
        <v>374</v>
      </c>
      <c r="F253" s="22" t="s">
        <v>33</v>
      </c>
      <c r="G253" s="22" t="s">
        <v>373</v>
      </c>
      <c r="H253" s="22" t="e">
        <v>#N/A</v>
      </c>
      <c r="I253" s="26"/>
      <c r="J253" s="26">
        <v>0.56474000000000002</v>
      </c>
      <c r="K253" s="26">
        <v>68.992846999999998</v>
      </c>
      <c r="L253" s="27">
        <v>141.22</v>
      </c>
      <c r="M253" s="26">
        <v>0.57857599999999998</v>
      </c>
      <c r="N253" s="15"/>
      <c r="O253" s="15"/>
    </row>
    <row r="254" spans="1:15" ht="90.75">
      <c r="A254" s="22">
        <v>3905</v>
      </c>
      <c r="B254" s="23" t="s">
        <v>371</v>
      </c>
      <c r="C254" s="23">
        <f t="shared" si="9"/>
        <v>390530</v>
      </c>
      <c r="D254" s="24">
        <v>390530</v>
      </c>
      <c r="E254" s="25" t="s">
        <v>375</v>
      </c>
      <c r="F254" s="22" t="s">
        <v>366</v>
      </c>
      <c r="G254" s="22" t="s">
        <v>51</v>
      </c>
      <c r="H254" s="22" t="e">
        <v>#N/A</v>
      </c>
      <c r="I254" s="26"/>
      <c r="J254" s="26">
        <v>2.120333</v>
      </c>
      <c r="K254" s="26">
        <v>3.0000000000000001E-3</v>
      </c>
      <c r="L254" s="27">
        <v>1.07</v>
      </c>
      <c r="M254" s="26">
        <v>40.467796</v>
      </c>
      <c r="N254" s="15"/>
      <c r="O254" s="15"/>
    </row>
    <row r="255" spans="1:15" ht="120.75">
      <c r="A255" s="22">
        <v>3905</v>
      </c>
      <c r="B255" s="23" t="s">
        <v>371</v>
      </c>
      <c r="C255" s="23">
        <f t="shared" si="9"/>
        <v>390591</v>
      </c>
      <c r="D255" s="24">
        <v>390591</v>
      </c>
      <c r="E255" s="25" t="s">
        <v>376</v>
      </c>
      <c r="F255" s="22" t="s">
        <v>20</v>
      </c>
      <c r="G255" s="22" t="s">
        <v>51</v>
      </c>
      <c r="H255" s="22" t="e">
        <v>#N/A</v>
      </c>
      <c r="I255" s="26"/>
      <c r="J255" s="26">
        <v>1.760796</v>
      </c>
      <c r="K255" s="26">
        <v>6.1151439999999999</v>
      </c>
      <c r="L255" s="27">
        <v>18.46</v>
      </c>
      <c r="M255" s="26">
        <v>0.22262399999999999</v>
      </c>
      <c r="N255" s="15"/>
      <c r="O255" s="15"/>
    </row>
    <row r="256" spans="1:15" ht="210.75">
      <c r="A256" s="22">
        <v>3905</v>
      </c>
      <c r="B256" s="23" t="s">
        <v>371</v>
      </c>
      <c r="C256" s="23">
        <f t="shared" si="9"/>
        <v>390599</v>
      </c>
      <c r="D256" s="24">
        <v>390599</v>
      </c>
      <c r="E256" s="25" t="s">
        <v>377</v>
      </c>
      <c r="F256" s="22" t="s">
        <v>20</v>
      </c>
      <c r="G256" s="22" t="s">
        <v>51</v>
      </c>
      <c r="H256" s="22" t="e">
        <v>#N/A</v>
      </c>
      <c r="I256" s="26"/>
      <c r="J256" s="26">
        <v>13.956929000000001</v>
      </c>
      <c r="K256" s="26">
        <v>0.26242799999999999</v>
      </c>
      <c r="L256" s="27">
        <v>3.63</v>
      </c>
      <c r="M256" s="26">
        <v>4.6039179999999993</v>
      </c>
      <c r="N256" s="15"/>
      <c r="O256" s="15"/>
    </row>
    <row r="257" spans="1:15" ht="45.75">
      <c r="A257" s="22">
        <v>3906</v>
      </c>
      <c r="B257" s="23" t="s">
        <v>378</v>
      </c>
      <c r="C257" s="23">
        <f t="shared" si="9"/>
        <v>390610</v>
      </c>
      <c r="D257" s="24">
        <v>390610</v>
      </c>
      <c r="E257" s="25" t="s">
        <v>379</v>
      </c>
      <c r="F257" s="22" t="s">
        <v>366</v>
      </c>
      <c r="G257" s="22" t="s">
        <v>51</v>
      </c>
      <c r="H257" s="22" t="e">
        <v>#N/A</v>
      </c>
      <c r="I257" s="26">
        <v>0.116603</v>
      </c>
      <c r="J257" s="26">
        <v>8.9970660000000002</v>
      </c>
      <c r="K257" s="26">
        <v>25.558454000000001</v>
      </c>
      <c r="L257" s="27">
        <v>306.06</v>
      </c>
      <c r="M257" s="26">
        <v>1.7664519999999999</v>
      </c>
      <c r="N257" s="15"/>
      <c r="O257" s="15"/>
    </row>
    <row r="258" spans="1:15" ht="100.5">
      <c r="A258" s="22">
        <v>3907</v>
      </c>
      <c r="B258" s="23" t="s">
        <v>380</v>
      </c>
      <c r="C258" s="23">
        <f t="shared" si="9"/>
        <v>390740</v>
      </c>
      <c r="D258" s="24">
        <v>390740</v>
      </c>
      <c r="E258" s="25" t="s">
        <v>381</v>
      </c>
      <c r="F258" s="22" t="s">
        <v>366</v>
      </c>
      <c r="G258" s="22" t="s">
        <v>51</v>
      </c>
      <c r="H258" s="22" t="e">
        <v>#N/A</v>
      </c>
      <c r="I258" s="26">
        <v>2.4007399999999999</v>
      </c>
      <c r="J258" s="26">
        <v>8.9339840000000006</v>
      </c>
      <c r="K258" s="26">
        <v>162.59754199999998</v>
      </c>
      <c r="L258" s="27">
        <v>2346.7600000000002</v>
      </c>
      <c r="M258" s="26">
        <v>46.932496</v>
      </c>
      <c r="N258" s="15"/>
      <c r="O258" s="15"/>
    </row>
    <row r="259" spans="1:15" ht="100.5">
      <c r="A259" s="22">
        <v>3907</v>
      </c>
      <c r="B259" s="23" t="s">
        <v>380</v>
      </c>
      <c r="C259" s="23">
        <f t="shared" si="9"/>
        <v>390799</v>
      </c>
      <c r="D259" s="24">
        <v>390799</v>
      </c>
      <c r="E259" s="25" t="s">
        <v>382</v>
      </c>
      <c r="F259" s="22" t="s">
        <v>366</v>
      </c>
      <c r="G259" s="22" t="s">
        <v>51</v>
      </c>
      <c r="H259" s="22" t="e">
        <v>#N/A</v>
      </c>
      <c r="I259" s="26">
        <v>0.70243100000000003</v>
      </c>
      <c r="J259" s="26">
        <v>54.740792999999996</v>
      </c>
      <c r="K259" s="26">
        <v>17.551428999999999</v>
      </c>
      <c r="L259" s="27">
        <v>437.73</v>
      </c>
      <c r="M259" s="26">
        <v>193.52517399999999</v>
      </c>
      <c r="N259" s="15"/>
      <c r="O259" s="15"/>
    </row>
    <row r="260" spans="1:15" ht="45.75">
      <c r="A260" s="22">
        <v>3908</v>
      </c>
      <c r="B260" s="23" t="s">
        <v>383</v>
      </c>
      <c r="C260" s="23">
        <f t="shared" si="9"/>
        <v>390810</v>
      </c>
      <c r="D260" s="24">
        <v>390810</v>
      </c>
      <c r="E260" s="25" t="s">
        <v>384</v>
      </c>
      <c r="F260" s="22" t="s">
        <v>366</v>
      </c>
      <c r="G260" s="22" t="s">
        <v>51</v>
      </c>
      <c r="H260" s="22" t="e">
        <v>#N/A</v>
      </c>
      <c r="I260" s="26">
        <v>0.17510800000000001</v>
      </c>
      <c r="J260" s="26">
        <v>31.727066999999998</v>
      </c>
      <c r="K260" s="26">
        <v>58.485591999999997</v>
      </c>
      <c r="L260" s="27">
        <v>401.23</v>
      </c>
      <c r="M260" s="26">
        <v>212.86332199999998</v>
      </c>
      <c r="N260" s="15"/>
      <c r="O260" s="15"/>
    </row>
    <row r="261" spans="1:15" ht="43.5">
      <c r="A261" s="22">
        <v>3909</v>
      </c>
      <c r="B261" s="23" t="s">
        <v>385</v>
      </c>
      <c r="C261" s="23">
        <f t="shared" si="9"/>
        <v>390920</v>
      </c>
      <c r="D261" s="24">
        <v>390920</v>
      </c>
      <c r="E261" s="25" t="s">
        <v>386</v>
      </c>
      <c r="F261" s="22" t="s">
        <v>20</v>
      </c>
      <c r="G261" s="22" t="s">
        <v>51</v>
      </c>
      <c r="H261" s="22" t="e">
        <v>#N/A</v>
      </c>
      <c r="I261" s="26">
        <v>2.2613000000000001E-2</v>
      </c>
      <c r="J261" s="26">
        <v>14.569167</v>
      </c>
      <c r="K261" s="26">
        <v>0.69544600000000001</v>
      </c>
      <c r="L261" s="27">
        <v>3.47</v>
      </c>
      <c r="M261" s="26">
        <v>3.097038</v>
      </c>
      <c r="N261" s="15"/>
      <c r="O261" s="15"/>
    </row>
    <row r="262" spans="1:15" ht="43.5">
      <c r="A262" s="22">
        <v>3909</v>
      </c>
      <c r="B262" s="23" t="s">
        <v>385</v>
      </c>
      <c r="C262" s="23">
        <f t="shared" si="9"/>
        <v>390950</v>
      </c>
      <c r="D262" s="24">
        <v>390950</v>
      </c>
      <c r="E262" s="25" t="s">
        <v>387</v>
      </c>
      <c r="F262" s="22" t="s">
        <v>366</v>
      </c>
      <c r="G262" s="22" t="s">
        <v>51</v>
      </c>
      <c r="H262" s="22" t="e">
        <v>#N/A</v>
      </c>
      <c r="I262" s="26">
        <v>0.81469899999999995</v>
      </c>
      <c r="J262" s="26">
        <v>74.203020999999993</v>
      </c>
      <c r="K262" s="26">
        <v>23.177842999999999</v>
      </c>
      <c r="L262" s="27">
        <v>376.2</v>
      </c>
      <c r="M262" s="26">
        <v>58.986846</v>
      </c>
      <c r="N262" s="15"/>
      <c r="O262" s="15"/>
    </row>
    <row r="263" spans="1:15" ht="143.25">
      <c r="A263" s="22">
        <v>3911</v>
      </c>
      <c r="B263" s="23" t="s">
        <v>388</v>
      </c>
      <c r="C263" s="23">
        <f t="shared" si="9"/>
        <v>391190</v>
      </c>
      <c r="D263" s="24">
        <v>391190</v>
      </c>
      <c r="E263" s="25" t="s">
        <v>389</v>
      </c>
      <c r="F263" s="22" t="s">
        <v>20</v>
      </c>
      <c r="G263" s="22" t="s">
        <v>51</v>
      </c>
      <c r="H263" s="22" t="e">
        <v>#N/A</v>
      </c>
      <c r="I263" s="26">
        <v>4.218807</v>
      </c>
      <c r="J263" s="26">
        <v>72.850381999999996</v>
      </c>
      <c r="K263" s="26">
        <v>12.697003</v>
      </c>
      <c r="L263" s="27">
        <v>336.74</v>
      </c>
      <c r="M263" s="26">
        <v>47.234468</v>
      </c>
      <c r="N263" s="15"/>
      <c r="O263" s="15"/>
    </row>
    <row r="264" spans="1:15" ht="60.75">
      <c r="A264" s="22">
        <v>3912</v>
      </c>
      <c r="B264" s="23" t="s">
        <v>390</v>
      </c>
      <c r="C264" s="23">
        <f t="shared" si="9"/>
        <v>391239</v>
      </c>
      <c r="D264" s="24">
        <v>391239</v>
      </c>
      <c r="E264" s="25" t="s">
        <v>391</v>
      </c>
      <c r="F264" s="22" t="s">
        <v>20</v>
      </c>
      <c r="G264" s="22" t="s">
        <v>51</v>
      </c>
      <c r="H264" s="22" t="e">
        <v>#N/A</v>
      </c>
      <c r="I264" s="26">
        <v>1.2234999999999999E-2</v>
      </c>
      <c r="J264" s="26">
        <v>13.539588999999999</v>
      </c>
      <c r="K264" s="26">
        <v>68.170152000000002</v>
      </c>
      <c r="L264" s="27">
        <v>334.18</v>
      </c>
      <c r="M264" s="26">
        <v>6.335839</v>
      </c>
      <c r="N264" s="15"/>
      <c r="O264" s="15"/>
    </row>
    <row r="265" spans="1:15" ht="120.75">
      <c r="A265" s="22">
        <v>3916</v>
      </c>
      <c r="B265" s="23" t="s">
        <v>392</v>
      </c>
      <c r="C265" s="23">
        <f t="shared" si="9"/>
        <v>391610</v>
      </c>
      <c r="D265" s="24">
        <v>391610</v>
      </c>
      <c r="E265" s="25" t="s">
        <v>393</v>
      </c>
      <c r="F265" s="22" t="s">
        <v>20</v>
      </c>
      <c r="G265" s="22" t="s">
        <v>51</v>
      </c>
      <c r="H265" s="22" t="e">
        <v>#N/A</v>
      </c>
      <c r="I265" s="26"/>
      <c r="J265" s="26">
        <v>5.176031</v>
      </c>
      <c r="K265" s="26">
        <v>0.19298899999999999</v>
      </c>
      <c r="L265" s="27">
        <v>1.38</v>
      </c>
      <c r="M265" s="26">
        <v>3.109286</v>
      </c>
      <c r="N265" s="15"/>
      <c r="O265" s="15"/>
    </row>
    <row r="266" spans="1:15" ht="135.75">
      <c r="A266" s="22">
        <v>3916</v>
      </c>
      <c r="B266" s="23" t="s">
        <v>392</v>
      </c>
      <c r="C266" s="23">
        <f t="shared" si="9"/>
        <v>391620</v>
      </c>
      <c r="D266" s="24">
        <v>391620</v>
      </c>
      <c r="E266" s="25" t="s">
        <v>394</v>
      </c>
      <c r="F266" s="22" t="s">
        <v>20</v>
      </c>
      <c r="G266" s="22" t="s">
        <v>51</v>
      </c>
      <c r="H266" s="22" t="e">
        <v>#N/A</v>
      </c>
      <c r="I266" s="26"/>
      <c r="J266" s="26">
        <v>2.4603000000000002</v>
      </c>
      <c r="K266" s="26">
        <v>0.74186400000000008</v>
      </c>
      <c r="L266" s="27">
        <v>3.07</v>
      </c>
      <c r="M266" s="26">
        <v>3.2693629999999998</v>
      </c>
      <c r="N266" s="15"/>
      <c r="O266" s="15"/>
    </row>
    <row r="267" spans="1:15" ht="150.75">
      <c r="A267" s="22">
        <v>3916</v>
      </c>
      <c r="B267" s="23" t="s">
        <v>392</v>
      </c>
      <c r="C267" s="23">
        <f t="shared" si="9"/>
        <v>391690</v>
      </c>
      <c r="D267" s="24">
        <v>391690</v>
      </c>
      <c r="E267" s="25" t="s">
        <v>395</v>
      </c>
      <c r="F267" s="22" t="s">
        <v>20</v>
      </c>
      <c r="G267" s="22" t="s">
        <v>51</v>
      </c>
      <c r="H267" s="22" t="e">
        <v>#N/A</v>
      </c>
      <c r="I267" s="26"/>
      <c r="J267" s="26">
        <v>46.123091000000002</v>
      </c>
      <c r="K267" s="26">
        <v>0.37949400000000005</v>
      </c>
      <c r="L267" s="27">
        <v>47.73</v>
      </c>
      <c r="M267" s="26">
        <v>12.366365999999999</v>
      </c>
      <c r="N267" s="15"/>
      <c r="O267" s="15"/>
    </row>
    <row r="268" spans="1:15" ht="60.75">
      <c r="A268" s="22">
        <v>3917</v>
      </c>
      <c r="B268" s="23" t="s">
        <v>396</v>
      </c>
      <c r="C268" s="23">
        <f t="shared" si="9"/>
        <v>391710</v>
      </c>
      <c r="D268" s="24">
        <v>391710</v>
      </c>
      <c r="E268" s="25" t="s">
        <v>397</v>
      </c>
      <c r="F268" s="22" t="s">
        <v>20</v>
      </c>
      <c r="G268" s="22" t="s">
        <v>51</v>
      </c>
      <c r="H268" s="22" t="e">
        <v>#N/A</v>
      </c>
      <c r="I268" s="26"/>
      <c r="J268" s="26">
        <v>0.41950799999999999</v>
      </c>
      <c r="K268" s="26">
        <v>3.6999999999999998E-5</v>
      </c>
      <c r="L268" s="27">
        <v>0.16</v>
      </c>
      <c r="M268" s="26">
        <v>1.6328549999999999</v>
      </c>
      <c r="N268" s="15"/>
      <c r="O268" s="15"/>
    </row>
    <row r="269" spans="1:15" ht="57.75">
      <c r="A269" s="22">
        <v>3917</v>
      </c>
      <c r="B269" s="23" t="s">
        <v>396</v>
      </c>
      <c r="C269" s="23">
        <f t="shared" si="9"/>
        <v>391721</v>
      </c>
      <c r="D269" s="24">
        <v>391721</v>
      </c>
      <c r="E269" s="25" t="s">
        <v>398</v>
      </c>
      <c r="F269" s="22" t="s">
        <v>20</v>
      </c>
      <c r="G269" s="22" t="s">
        <v>51</v>
      </c>
      <c r="H269" s="22" t="e">
        <v>#N/A</v>
      </c>
      <c r="I269" s="26">
        <v>4.4580000000000002E-3</v>
      </c>
      <c r="J269" s="26">
        <v>38.078353</v>
      </c>
      <c r="K269" s="26">
        <v>4.1700000000000001E-2</v>
      </c>
      <c r="L269" s="27">
        <v>21.7</v>
      </c>
      <c r="M269" s="26">
        <v>1.676868</v>
      </c>
      <c r="N269" s="15"/>
      <c r="O269" s="15"/>
    </row>
    <row r="270" spans="1:15" ht="57.75">
      <c r="A270" s="22">
        <v>3917</v>
      </c>
      <c r="B270" s="23" t="s">
        <v>396</v>
      </c>
      <c r="C270" s="23">
        <f t="shared" si="9"/>
        <v>391722</v>
      </c>
      <c r="D270" s="24">
        <v>391722</v>
      </c>
      <c r="E270" s="25" t="s">
        <v>399</v>
      </c>
      <c r="F270" s="22" t="s">
        <v>20</v>
      </c>
      <c r="G270" s="22" t="s">
        <v>51</v>
      </c>
      <c r="H270" s="22" t="e">
        <v>#N/A</v>
      </c>
      <c r="I270" s="26"/>
      <c r="J270" s="26">
        <v>2.5817640000000002</v>
      </c>
      <c r="K270" s="26">
        <v>1.4234E-2</v>
      </c>
      <c r="L270" s="27">
        <v>19.02</v>
      </c>
      <c r="M270" s="26">
        <v>4.4040469999999994</v>
      </c>
      <c r="N270" s="15"/>
      <c r="O270" s="15"/>
    </row>
    <row r="271" spans="1:15" ht="57.75">
      <c r="A271" s="22">
        <v>3917</v>
      </c>
      <c r="B271" s="23" t="s">
        <v>396</v>
      </c>
      <c r="C271" s="23">
        <f t="shared" si="9"/>
        <v>391723</v>
      </c>
      <c r="D271" s="24">
        <v>391723</v>
      </c>
      <c r="E271" s="25" t="s">
        <v>400</v>
      </c>
      <c r="F271" s="22" t="s">
        <v>20</v>
      </c>
      <c r="G271" s="22" t="s">
        <v>51</v>
      </c>
      <c r="H271" s="22" t="e">
        <v>#N/A</v>
      </c>
      <c r="I271" s="26">
        <v>2.7800000000000004E-4</v>
      </c>
      <c r="J271" s="26">
        <v>68.935801999999995</v>
      </c>
      <c r="K271" s="26">
        <v>0.12310400000000001</v>
      </c>
      <c r="L271" s="27">
        <v>9.14</v>
      </c>
      <c r="M271" s="26">
        <v>2.1920729999999997</v>
      </c>
      <c r="N271" s="15"/>
      <c r="O271" s="15"/>
    </row>
    <row r="272" spans="1:15" ht="90.75">
      <c r="A272" s="22">
        <v>3917</v>
      </c>
      <c r="B272" s="23" t="s">
        <v>396</v>
      </c>
      <c r="C272" s="23">
        <f t="shared" si="9"/>
        <v>391729</v>
      </c>
      <c r="D272" s="24">
        <v>391729</v>
      </c>
      <c r="E272" s="25" t="s">
        <v>401</v>
      </c>
      <c r="F272" s="22" t="s">
        <v>20</v>
      </c>
      <c r="G272" s="22" t="s">
        <v>51</v>
      </c>
      <c r="H272" s="22" t="e">
        <v>#N/A</v>
      </c>
      <c r="I272" s="26">
        <v>5.1845999999999996E-2</v>
      </c>
      <c r="J272" s="26">
        <v>18.061786999999999</v>
      </c>
      <c r="K272" s="26">
        <v>0.87997100000000006</v>
      </c>
      <c r="L272" s="27">
        <v>21.47</v>
      </c>
      <c r="M272" s="26">
        <v>3.931702</v>
      </c>
      <c r="N272" s="15"/>
      <c r="O272" s="15"/>
    </row>
    <row r="273" spans="1:15" ht="60.75">
      <c r="A273" s="22">
        <v>3917</v>
      </c>
      <c r="B273" s="23" t="s">
        <v>396</v>
      </c>
      <c r="C273" s="23">
        <f t="shared" si="9"/>
        <v>391731</v>
      </c>
      <c r="D273" s="24">
        <v>391731</v>
      </c>
      <c r="E273" s="25" t="s">
        <v>402</v>
      </c>
      <c r="F273" s="22" t="s">
        <v>20</v>
      </c>
      <c r="G273" s="22" t="s">
        <v>51</v>
      </c>
      <c r="H273" s="22" t="e">
        <v>#N/A</v>
      </c>
      <c r="I273" s="26">
        <v>0.16818799999999998</v>
      </c>
      <c r="J273" s="26">
        <v>50.360343999999998</v>
      </c>
      <c r="K273" s="26">
        <v>0.34142700000000004</v>
      </c>
      <c r="L273" s="27">
        <v>28.88</v>
      </c>
      <c r="M273" s="26">
        <v>8.036289</v>
      </c>
      <c r="N273" s="15"/>
      <c r="O273" s="15"/>
    </row>
    <row r="274" spans="1:15" ht="90.75">
      <c r="A274" s="22">
        <v>3917</v>
      </c>
      <c r="B274" s="23" t="s">
        <v>396</v>
      </c>
      <c r="C274" s="23">
        <f t="shared" si="9"/>
        <v>391732</v>
      </c>
      <c r="D274" s="24">
        <v>391732</v>
      </c>
      <c r="E274" s="25" t="s">
        <v>403</v>
      </c>
      <c r="F274" s="22" t="s">
        <v>20</v>
      </c>
      <c r="G274" s="22" t="s">
        <v>51</v>
      </c>
      <c r="H274" s="22" t="e">
        <v>#N/A</v>
      </c>
      <c r="I274" s="26"/>
      <c r="J274" s="26">
        <v>13.961404</v>
      </c>
      <c r="K274" s="26">
        <v>5.0535510000000006</v>
      </c>
      <c r="L274" s="27">
        <v>94.82</v>
      </c>
      <c r="M274" s="26">
        <v>12.971881</v>
      </c>
      <c r="N274" s="15"/>
      <c r="O274" s="15"/>
    </row>
    <row r="275" spans="1:15" ht="105.75">
      <c r="A275" s="22">
        <v>3917</v>
      </c>
      <c r="B275" s="23" t="s">
        <v>396</v>
      </c>
      <c r="C275" s="23">
        <f t="shared" si="9"/>
        <v>391733</v>
      </c>
      <c r="D275" s="24">
        <v>391733</v>
      </c>
      <c r="E275" s="25" t="s">
        <v>404</v>
      </c>
      <c r="F275" s="22" t="s">
        <v>20</v>
      </c>
      <c r="G275" s="22" t="s">
        <v>51</v>
      </c>
      <c r="H275" s="22" t="e">
        <v>#N/A</v>
      </c>
      <c r="I275" s="26">
        <v>1.1459999999999999E-3</v>
      </c>
      <c r="J275" s="26">
        <v>9.1918520000000008</v>
      </c>
      <c r="K275" s="26">
        <v>0.239424</v>
      </c>
      <c r="L275" s="27">
        <v>26.41</v>
      </c>
      <c r="M275" s="26">
        <v>4.459695</v>
      </c>
      <c r="N275" s="15"/>
      <c r="O275" s="15"/>
    </row>
    <row r="276" spans="1:15" ht="120.75">
      <c r="A276" s="22">
        <v>3917</v>
      </c>
      <c r="B276" s="23" t="s">
        <v>396</v>
      </c>
      <c r="C276" s="23">
        <f t="shared" si="9"/>
        <v>391739</v>
      </c>
      <c r="D276" s="24">
        <v>391739</v>
      </c>
      <c r="E276" s="25" t="s">
        <v>405</v>
      </c>
      <c r="F276" s="22" t="s">
        <v>20</v>
      </c>
      <c r="G276" s="22" t="s">
        <v>51</v>
      </c>
      <c r="H276" s="22" t="e">
        <v>#N/A</v>
      </c>
      <c r="I276" s="26">
        <v>5.2550000000000001E-3</v>
      </c>
      <c r="J276" s="26">
        <v>20.409993999999998</v>
      </c>
      <c r="K276" s="26">
        <v>4.0939940000000004</v>
      </c>
      <c r="L276" s="27">
        <v>54.54</v>
      </c>
      <c r="M276" s="26">
        <v>29.966113</v>
      </c>
      <c r="N276" s="15"/>
      <c r="O276" s="15"/>
    </row>
    <row r="277" spans="1:15" ht="60.75">
      <c r="A277" s="22">
        <v>3917</v>
      </c>
      <c r="B277" s="23" t="s">
        <v>396</v>
      </c>
      <c r="C277" s="23">
        <f t="shared" si="9"/>
        <v>391740</v>
      </c>
      <c r="D277" s="24">
        <v>391740</v>
      </c>
      <c r="E277" s="25" t="s">
        <v>406</v>
      </c>
      <c r="F277" s="22" t="s">
        <v>20</v>
      </c>
      <c r="G277" s="22" t="s">
        <v>51</v>
      </c>
      <c r="H277" s="22" t="e">
        <v>#N/A</v>
      </c>
      <c r="I277" s="26">
        <v>8.0937999999999996E-2</v>
      </c>
      <c r="J277" s="26">
        <v>44.286211000000002</v>
      </c>
      <c r="K277" s="26">
        <v>2.606528</v>
      </c>
      <c r="L277" s="27">
        <v>71.709999999999994</v>
      </c>
      <c r="M277" s="26">
        <v>12.859213</v>
      </c>
      <c r="N277" s="15"/>
      <c r="O277" s="15"/>
    </row>
    <row r="278" spans="1:15" ht="285.75">
      <c r="A278" s="22">
        <v>3918</v>
      </c>
      <c r="B278" s="23" t="s">
        <v>407</v>
      </c>
      <c r="C278" s="23">
        <f t="shared" si="9"/>
        <v>391810</v>
      </c>
      <c r="D278" s="24">
        <v>391810</v>
      </c>
      <c r="E278" s="25" t="s">
        <v>408</v>
      </c>
      <c r="F278" s="22" t="s">
        <v>20</v>
      </c>
      <c r="G278" s="22" t="s">
        <v>51</v>
      </c>
      <c r="H278" s="22" t="e">
        <v>#N/A</v>
      </c>
      <c r="I278" s="26">
        <v>3.6281000000000001E-2</v>
      </c>
      <c r="J278" s="26">
        <v>82.671064000000001</v>
      </c>
      <c r="K278" s="26">
        <v>2.3285210000000003</v>
      </c>
      <c r="L278" s="27">
        <v>692.56</v>
      </c>
      <c r="M278" s="26">
        <v>67.891460999999993</v>
      </c>
      <c r="N278" s="15"/>
      <c r="O278" s="15"/>
    </row>
    <row r="279" spans="1:15" ht="300.75">
      <c r="A279" s="22">
        <v>3918</v>
      </c>
      <c r="B279" s="23" t="s">
        <v>407</v>
      </c>
      <c r="C279" s="23">
        <f t="shared" si="9"/>
        <v>391890</v>
      </c>
      <c r="D279" s="24">
        <v>391890</v>
      </c>
      <c r="E279" s="25" t="s">
        <v>409</v>
      </c>
      <c r="F279" s="22" t="s">
        <v>20</v>
      </c>
      <c r="G279" s="22" t="s">
        <v>51</v>
      </c>
      <c r="H279" s="22" t="e">
        <v>#N/A</v>
      </c>
      <c r="I279" s="26">
        <v>3.2386999999999999E-2</v>
      </c>
      <c r="J279" s="26">
        <v>2.4889060000000001</v>
      </c>
      <c r="K279" s="26">
        <v>1.125E-2</v>
      </c>
      <c r="L279" s="27">
        <v>16.190000000000001</v>
      </c>
      <c r="M279" s="26">
        <v>56.182183999999999</v>
      </c>
      <c r="N279" s="15"/>
      <c r="O279" s="15"/>
    </row>
    <row r="280" spans="1:15" ht="75.75">
      <c r="A280" s="22">
        <v>3919</v>
      </c>
      <c r="B280" s="23" t="s">
        <v>410</v>
      </c>
      <c r="C280" s="23">
        <f t="shared" si="9"/>
        <v>391910</v>
      </c>
      <c r="D280" s="24">
        <v>391910</v>
      </c>
      <c r="E280" s="25" t="s">
        <v>411</v>
      </c>
      <c r="F280" s="22" t="s">
        <v>20</v>
      </c>
      <c r="G280" s="22" t="s">
        <v>51</v>
      </c>
      <c r="H280" s="22" t="e">
        <v>#N/A</v>
      </c>
      <c r="I280" s="26">
        <v>5.561E-2</v>
      </c>
      <c r="J280" s="26">
        <v>59.859459999999999</v>
      </c>
      <c r="K280" s="26">
        <v>1.517979</v>
      </c>
      <c r="L280" s="27">
        <v>288.62</v>
      </c>
      <c r="M280" s="26">
        <v>39.342098</v>
      </c>
      <c r="N280" s="15"/>
      <c r="O280" s="15"/>
    </row>
    <row r="281" spans="1:15" ht="135.75">
      <c r="A281" s="22">
        <v>3919</v>
      </c>
      <c r="B281" s="23" t="s">
        <v>410</v>
      </c>
      <c r="C281" s="23">
        <f t="shared" si="9"/>
        <v>391990</v>
      </c>
      <c r="D281" s="24">
        <v>391990</v>
      </c>
      <c r="E281" s="25" t="s">
        <v>412</v>
      </c>
      <c r="F281" s="22" t="s">
        <v>20</v>
      </c>
      <c r="G281" s="22" t="s">
        <v>51</v>
      </c>
      <c r="H281" s="22" t="e">
        <v>#N/A</v>
      </c>
      <c r="I281" s="26">
        <v>0.30329500000000004</v>
      </c>
      <c r="J281" s="26">
        <v>110.28794400000001</v>
      </c>
      <c r="K281" s="26">
        <v>40.445055999999994</v>
      </c>
      <c r="L281" s="27">
        <v>1535.6</v>
      </c>
      <c r="M281" s="26">
        <v>112.91908100000001</v>
      </c>
      <c r="N281" s="15"/>
      <c r="O281" s="15"/>
    </row>
    <row r="282" spans="1:15" ht="255.75">
      <c r="A282" s="22">
        <v>3920</v>
      </c>
      <c r="B282" s="23" t="s">
        <v>413</v>
      </c>
      <c r="C282" s="23">
        <f t="shared" si="9"/>
        <v>392010</v>
      </c>
      <c r="D282" s="24">
        <v>392010</v>
      </c>
      <c r="E282" s="25" t="s">
        <v>414</v>
      </c>
      <c r="F282" s="22" t="s">
        <v>20</v>
      </c>
      <c r="G282" s="22" t="s">
        <v>51</v>
      </c>
      <c r="H282" s="22" t="e">
        <v>#N/A</v>
      </c>
      <c r="I282" s="26">
        <v>1.169834</v>
      </c>
      <c r="J282" s="26">
        <v>139.684394</v>
      </c>
      <c r="K282" s="26">
        <v>6.144577</v>
      </c>
      <c r="L282" s="27">
        <v>283.70999999999998</v>
      </c>
      <c r="M282" s="26">
        <v>281.86964499999999</v>
      </c>
      <c r="N282" s="15"/>
      <c r="O282" s="15"/>
    </row>
    <row r="283" spans="1:15" ht="255.75">
      <c r="A283" s="22">
        <v>3920</v>
      </c>
      <c r="B283" s="23" t="s">
        <v>413</v>
      </c>
      <c r="C283" s="23">
        <f t="shared" si="9"/>
        <v>392020</v>
      </c>
      <c r="D283" s="24">
        <v>392020</v>
      </c>
      <c r="E283" s="25" t="s">
        <v>414</v>
      </c>
      <c r="F283" s="22" t="s">
        <v>20</v>
      </c>
      <c r="G283" s="22" t="s">
        <v>51</v>
      </c>
      <c r="H283" s="22" t="e">
        <v>#N/A</v>
      </c>
      <c r="I283" s="26">
        <v>12.721686999999999</v>
      </c>
      <c r="J283" s="26">
        <v>467.26361200000002</v>
      </c>
      <c r="K283" s="26">
        <v>8.751614</v>
      </c>
      <c r="L283" s="27">
        <v>249.33</v>
      </c>
      <c r="M283" s="26">
        <v>70.171979999999991</v>
      </c>
      <c r="N283" s="15"/>
      <c r="O283" s="15"/>
    </row>
    <row r="284" spans="1:15" ht="255.75">
      <c r="A284" s="22">
        <v>3920</v>
      </c>
      <c r="B284" s="23" t="s">
        <v>413</v>
      </c>
      <c r="C284" s="23">
        <f t="shared" si="9"/>
        <v>392030</v>
      </c>
      <c r="D284" s="24">
        <v>392030</v>
      </c>
      <c r="E284" s="25" t="s">
        <v>415</v>
      </c>
      <c r="F284" s="22" t="s">
        <v>20</v>
      </c>
      <c r="G284" s="22" t="s">
        <v>51</v>
      </c>
      <c r="H284" s="22" t="e">
        <v>#N/A</v>
      </c>
      <c r="I284" s="26">
        <v>7.6000000000000004E-5</v>
      </c>
      <c r="J284" s="26">
        <v>10.524102000000001</v>
      </c>
      <c r="K284" s="26">
        <v>2.7229730000000001</v>
      </c>
      <c r="L284" s="27">
        <v>60.44</v>
      </c>
      <c r="M284" s="26">
        <v>4.2067120000000005</v>
      </c>
      <c r="N284" s="15"/>
      <c r="O284" s="15"/>
    </row>
    <row r="285" spans="1:15" ht="300.75">
      <c r="A285" s="22">
        <v>3920</v>
      </c>
      <c r="B285" s="23" t="s">
        <v>413</v>
      </c>
      <c r="C285" s="23">
        <f t="shared" si="9"/>
        <v>392043</v>
      </c>
      <c r="D285" s="24">
        <v>392043</v>
      </c>
      <c r="E285" s="25" t="s">
        <v>416</v>
      </c>
      <c r="F285" s="22" t="s">
        <v>20</v>
      </c>
      <c r="G285" s="22" t="s">
        <v>51</v>
      </c>
      <c r="H285" s="22" t="e">
        <v>#N/A</v>
      </c>
      <c r="I285" s="26"/>
      <c r="J285" s="26">
        <v>3.0317069999999999</v>
      </c>
      <c r="K285" s="26">
        <v>0.790933</v>
      </c>
      <c r="L285" s="27">
        <v>169.34</v>
      </c>
      <c r="M285" s="26">
        <v>6.632371</v>
      </c>
      <c r="N285" s="15"/>
      <c r="O285" s="15"/>
    </row>
    <row r="286" spans="1:15" ht="285.75">
      <c r="A286" s="22">
        <v>3920</v>
      </c>
      <c r="B286" s="23" t="s">
        <v>413</v>
      </c>
      <c r="C286" s="23">
        <f t="shared" si="9"/>
        <v>392049</v>
      </c>
      <c r="D286" s="24">
        <v>392049</v>
      </c>
      <c r="E286" s="25" t="s">
        <v>417</v>
      </c>
      <c r="F286" s="22" t="s">
        <v>20</v>
      </c>
      <c r="G286" s="22" t="s">
        <v>51</v>
      </c>
      <c r="H286" s="22" t="e">
        <v>#N/A</v>
      </c>
      <c r="I286" s="26">
        <v>0.243037</v>
      </c>
      <c r="J286" s="26">
        <v>69.121553000000006</v>
      </c>
      <c r="K286" s="26">
        <v>14.234513999999999</v>
      </c>
      <c r="L286" s="27">
        <v>156.94999999999999</v>
      </c>
      <c r="M286" s="26">
        <v>19.577207999999999</v>
      </c>
      <c r="N286" s="15"/>
      <c r="O286" s="15"/>
    </row>
    <row r="287" spans="1:15" ht="255.75">
      <c r="A287" s="22">
        <v>3920</v>
      </c>
      <c r="B287" s="23" t="s">
        <v>413</v>
      </c>
      <c r="C287" s="23">
        <f t="shared" si="9"/>
        <v>392051</v>
      </c>
      <c r="D287" s="24">
        <v>392051</v>
      </c>
      <c r="E287" s="25" t="s">
        <v>418</v>
      </c>
      <c r="F287" s="22" t="s">
        <v>20</v>
      </c>
      <c r="G287" s="22" t="s">
        <v>51</v>
      </c>
      <c r="H287" s="22" t="e">
        <v>#N/A</v>
      </c>
      <c r="I287" s="26">
        <v>7.4200000000000004E-4</v>
      </c>
      <c r="J287" s="26">
        <v>6.9069319999999994</v>
      </c>
      <c r="K287" s="26">
        <v>17.241478999999998</v>
      </c>
      <c r="L287" s="27">
        <v>330.73</v>
      </c>
      <c r="M287" s="26">
        <v>7.8914849999999994</v>
      </c>
      <c r="N287" s="15"/>
      <c r="O287" s="15"/>
    </row>
    <row r="288" spans="1:15" ht="285.75">
      <c r="A288" s="22">
        <v>3920</v>
      </c>
      <c r="B288" s="23" t="s">
        <v>413</v>
      </c>
      <c r="C288" s="23">
        <f t="shared" si="9"/>
        <v>392059</v>
      </c>
      <c r="D288" s="24">
        <v>392059</v>
      </c>
      <c r="E288" s="25" t="s">
        <v>419</v>
      </c>
      <c r="F288" s="22" t="s">
        <v>20</v>
      </c>
      <c r="G288" s="22" t="s">
        <v>51</v>
      </c>
      <c r="H288" s="22" t="e">
        <v>#N/A</v>
      </c>
      <c r="I288" s="26"/>
      <c r="J288" s="26">
        <v>0.90200099999999994</v>
      </c>
      <c r="K288" s="26"/>
      <c r="L288" s="27">
        <v>18.850000000000001</v>
      </c>
      <c r="M288" s="26">
        <v>0.34952300000000003</v>
      </c>
      <c r="N288" s="15"/>
      <c r="O288" s="15"/>
    </row>
    <row r="289" spans="1:15" ht="285.75">
      <c r="A289" s="22">
        <v>3920</v>
      </c>
      <c r="B289" s="23" t="s">
        <v>413</v>
      </c>
      <c r="C289" s="23">
        <f t="shared" si="9"/>
        <v>392061</v>
      </c>
      <c r="D289" s="24">
        <v>392061</v>
      </c>
      <c r="E289" s="25" t="s">
        <v>420</v>
      </c>
      <c r="F289" s="22" t="s">
        <v>20</v>
      </c>
      <c r="G289" s="22" t="s">
        <v>51</v>
      </c>
      <c r="H289" s="22" t="e">
        <v>#N/A</v>
      </c>
      <c r="I289" s="26">
        <v>1.5900000000000002E-4</v>
      </c>
      <c r="J289" s="26">
        <v>27.603324000000001</v>
      </c>
      <c r="K289" s="26">
        <v>3.8530059999999997</v>
      </c>
      <c r="L289" s="27">
        <v>59.79</v>
      </c>
      <c r="M289" s="26">
        <v>26.757828</v>
      </c>
      <c r="N289" s="15"/>
      <c r="O289" s="15"/>
    </row>
    <row r="290" spans="1:15" ht="285.75">
      <c r="A290" s="22">
        <v>3920</v>
      </c>
      <c r="B290" s="23" t="s">
        <v>413</v>
      </c>
      <c r="C290" s="23">
        <f t="shared" si="9"/>
        <v>392062</v>
      </c>
      <c r="D290" s="24">
        <v>392062</v>
      </c>
      <c r="E290" s="25" t="s">
        <v>421</v>
      </c>
      <c r="F290" s="22" t="s">
        <v>20</v>
      </c>
      <c r="G290" s="22" t="s">
        <v>51</v>
      </c>
      <c r="H290" s="22" t="e">
        <v>#N/A</v>
      </c>
      <c r="I290" s="26">
        <v>2.6513789999999999</v>
      </c>
      <c r="J290" s="26">
        <v>385.709992</v>
      </c>
      <c r="K290" s="26">
        <v>4.8035030000000001</v>
      </c>
      <c r="L290" s="27">
        <v>1526.26</v>
      </c>
      <c r="M290" s="26">
        <v>108.49942799999999</v>
      </c>
      <c r="N290" s="15"/>
      <c r="O290" s="15"/>
    </row>
    <row r="291" spans="1:15" ht="285.75">
      <c r="A291" s="22">
        <v>3920</v>
      </c>
      <c r="B291" s="23" t="s">
        <v>413</v>
      </c>
      <c r="C291" s="23">
        <f t="shared" si="9"/>
        <v>392063</v>
      </c>
      <c r="D291" s="24">
        <v>392063</v>
      </c>
      <c r="E291" s="25" t="s">
        <v>422</v>
      </c>
      <c r="F291" s="22" t="s">
        <v>20</v>
      </c>
      <c r="G291" s="22" t="s">
        <v>51</v>
      </c>
      <c r="H291" s="22" t="e">
        <v>#N/A</v>
      </c>
      <c r="I291" s="26">
        <v>1.8707210000000001</v>
      </c>
      <c r="J291" s="26">
        <v>3.4030839999999998</v>
      </c>
      <c r="K291" s="26"/>
      <c r="L291" s="27">
        <v>4.04</v>
      </c>
      <c r="M291" s="26">
        <v>31.608514</v>
      </c>
      <c r="N291" s="15"/>
      <c r="O291" s="15"/>
    </row>
    <row r="292" spans="1:15" ht="300.75">
      <c r="A292" s="22">
        <v>3920</v>
      </c>
      <c r="B292" s="23" t="s">
        <v>413</v>
      </c>
      <c r="C292" s="23">
        <f t="shared" si="9"/>
        <v>392069</v>
      </c>
      <c r="D292" s="24">
        <v>392069</v>
      </c>
      <c r="E292" s="25" t="s">
        <v>423</v>
      </c>
      <c r="F292" s="22" t="s">
        <v>20</v>
      </c>
      <c r="G292" s="22" t="s">
        <v>51</v>
      </c>
      <c r="H292" s="22" t="e">
        <v>#N/A</v>
      </c>
      <c r="I292" s="26">
        <v>1.1431389999999999</v>
      </c>
      <c r="J292" s="26">
        <v>186.60521900000001</v>
      </c>
      <c r="K292" s="26">
        <v>0.47925299999999998</v>
      </c>
      <c r="L292" s="27">
        <v>42.47</v>
      </c>
      <c r="M292" s="26">
        <v>9.866738999999999</v>
      </c>
      <c r="N292" s="15"/>
      <c r="O292" s="15"/>
    </row>
    <row r="293" spans="1:15" ht="255.75">
      <c r="A293" s="22">
        <v>3920</v>
      </c>
      <c r="B293" s="23" t="s">
        <v>413</v>
      </c>
      <c r="C293" s="23">
        <f t="shared" si="9"/>
        <v>392071</v>
      </c>
      <c r="D293" s="24">
        <v>392071</v>
      </c>
      <c r="E293" s="25" t="s">
        <v>424</v>
      </c>
      <c r="F293" s="22" t="s">
        <v>20</v>
      </c>
      <c r="G293" s="22" t="s">
        <v>51</v>
      </c>
      <c r="H293" s="22" t="e">
        <v>#N/A</v>
      </c>
      <c r="I293" s="26"/>
      <c r="J293" s="26">
        <v>0.665937</v>
      </c>
      <c r="K293" s="26">
        <v>0.267841</v>
      </c>
      <c r="L293" s="27">
        <v>15.6</v>
      </c>
      <c r="M293" s="26">
        <v>12.501721</v>
      </c>
      <c r="N293" s="15"/>
      <c r="O293" s="15"/>
    </row>
    <row r="294" spans="1:15" ht="255.75">
      <c r="A294" s="22">
        <v>3920</v>
      </c>
      <c r="B294" s="23" t="s">
        <v>413</v>
      </c>
      <c r="C294" s="23">
        <f t="shared" si="9"/>
        <v>392073</v>
      </c>
      <c r="D294" s="24">
        <v>392073</v>
      </c>
      <c r="E294" s="25" t="s">
        <v>425</v>
      </c>
      <c r="F294" s="22" t="s">
        <v>20</v>
      </c>
      <c r="G294" s="22" t="s">
        <v>51</v>
      </c>
      <c r="H294" s="22" t="e">
        <v>#N/A</v>
      </c>
      <c r="I294" s="26"/>
      <c r="J294" s="26">
        <v>0.14877600000000002</v>
      </c>
      <c r="K294" s="26"/>
      <c r="L294" s="27">
        <v>151.13</v>
      </c>
      <c r="M294" s="26">
        <v>0.37436900000000001</v>
      </c>
      <c r="N294" s="15"/>
      <c r="O294" s="15"/>
    </row>
    <row r="295" spans="1:15" ht="285.75">
      <c r="A295" s="22">
        <v>3920</v>
      </c>
      <c r="B295" s="23" t="s">
        <v>413</v>
      </c>
      <c r="C295" s="23">
        <f t="shared" si="9"/>
        <v>392079</v>
      </c>
      <c r="D295" s="24">
        <v>392079</v>
      </c>
      <c r="E295" s="25" t="s">
        <v>426</v>
      </c>
      <c r="F295" s="22" t="s">
        <v>20</v>
      </c>
      <c r="G295" s="22" t="s">
        <v>51</v>
      </c>
      <c r="H295" s="22" t="e">
        <v>#N/A</v>
      </c>
      <c r="I295" s="26"/>
      <c r="J295" s="26">
        <v>3.1068180000000001</v>
      </c>
      <c r="K295" s="26"/>
      <c r="L295" s="27">
        <v>0.49</v>
      </c>
      <c r="M295" s="26">
        <v>2.9263659999999998</v>
      </c>
      <c r="N295" s="15"/>
      <c r="O295" s="15"/>
    </row>
    <row r="296" spans="1:15" ht="255.75">
      <c r="A296" s="22">
        <v>3920</v>
      </c>
      <c r="B296" s="23" t="s">
        <v>413</v>
      </c>
      <c r="C296" s="23">
        <f t="shared" si="9"/>
        <v>392091</v>
      </c>
      <c r="D296" s="24">
        <v>392091</v>
      </c>
      <c r="E296" s="25" t="s">
        <v>427</v>
      </c>
      <c r="F296" s="22" t="s">
        <v>20</v>
      </c>
      <c r="G296" s="22" t="s">
        <v>51</v>
      </c>
      <c r="H296" s="22" t="e">
        <v>#N/A</v>
      </c>
      <c r="I296" s="26"/>
      <c r="J296" s="26">
        <v>0.73813499999999999</v>
      </c>
      <c r="K296" s="26">
        <v>8.5350070000000002</v>
      </c>
      <c r="L296" s="27">
        <v>72.59</v>
      </c>
      <c r="M296" s="26">
        <v>11.444101</v>
      </c>
      <c r="N296" s="15"/>
      <c r="O296" s="15"/>
    </row>
    <row r="297" spans="1:15" ht="240.75">
      <c r="A297" s="22">
        <v>3920</v>
      </c>
      <c r="B297" s="23" t="s">
        <v>413</v>
      </c>
      <c r="C297" s="23">
        <f t="shared" si="9"/>
        <v>392092</v>
      </c>
      <c r="D297" s="24">
        <v>392092</v>
      </c>
      <c r="E297" s="25" t="s">
        <v>428</v>
      </c>
      <c r="F297" s="22" t="s">
        <v>20</v>
      </c>
      <c r="G297" s="22" t="s">
        <v>51</v>
      </c>
      <c r="H297" s="22" t="e">
        <v>#N/A</v>
      </c>
      <c r="I297" s="26">
        <v>1.5099999999999998E-4</v>
      </c>
      <c r="J297" s="26">
        <v>0.610425</v>
      </c>
      <c r="K297" s="26">
        <v>1.2782</v>
      </c>
      <c r="L297" s="27">
        <v>59.71</v>
      </c>
      <c r="M297" s="26">
        <v>27.963013999999998</v>
      </c>
      <c r="N297" s="15"/>
      <c r="O297" s="15"/>
    </row>
    <row r="298" spans="1:15" ht="240.75">
      <c r="A298" s="22">
        <v>3920</v>
      </c>
      <c r="B298" s="23" t="s">
        <v>413</v>
      </c>
      <c r="C298" s="23">
        <f t="shared" si="9"/>
        <v>392093</v>
      </c>
      <c r="D298" s="24">
        <v>392093</v>
      </c>
      <c r="E298" s="25" t="s">
        <v>429</v>
      </c>
      <c r="F298" s="22" t="s">
        <v>20</v>
      </c>
      <c r="G298" s="22" t="s">
        <v>51</v>
      </c>
      <c r="H298" s="22" t="e">
        <v>#N/A</v>
      </c>
      <c r="I298" s="26"/>
      <c r="J298" s="26">
        <v>0.50790899999999994</v>
      </c>
      <c r="K298" s="26"/>
      <c r="L298" s="27">
        <v>0</v>
      </c>
      <c r="M298" s="26">
        <v>8.7415999999999994E-2</v>
      </c>
      <c r="N298" s="15"/>
      <c r="O298" s="15"/>
    </row>
    <row r="299" spans="1:15" ht="240.75">
      <c r="A299" s="22">
        <v>3920</v>
      </c>
      <c r="B299" s="23" t="s">
        <v>413</v>
      </c>
      <c r="C299" s="23">
        <f t="shared" si="9"/>
        <v>392094</v>
      </c>
      <c r="D299" s="24">
        <v>392094</v>
      </c>
      <c r="E299" s="25" t="s">
        <v>430</v>
      </c>
      <c r="F299" s="22" t="s">
        <v>20</v>
      </c>
      <c r="G299" s="22" t="s">
        <v>51</v>
      </c>
      <c r="H299" s="22" t="e">
        <v>#N/A</v>
      </c>
      <c r="I299" s="26"/>
      <c r="J299" s="26">
        <v>8.2956000000000002E-2</v>
      </c>
      <c r="K299" s="26">
        <v>2.8029999999999999E-3</v>
      </c>
      <c r="L299" s="27">
        <v>1.1499999999999999</v>
      </c>
      <c r="M299" s="26">
        <v>9.502815</v>
      </c>
      <c r="N299" s="15"/>
      <c r="O299" s="15"/>
    </row>
    <row r="300" spans="1:15" ht="300.75">
      <c r="A300" s="22">
        <v>3920</v>
      </c>
      <c r="B300" s="23" t="s">
        <v>413</v>
      </c>
      <c r="C300" s="23">
        <f t="shared" si="9"/>
        <v>392099</v>
      </c>
      <c r="D300" s="24">
        <v>392099</v>
      </c>
      <c r="E300" s="25" t="s">
        <v>431</v>
      </c>
      <c r="F300" s="22" t="s">
        <v>20</v>
      </c>
      <c r="G300" s="22" t="s">
        <v>51</v>
      </c>
      <c r="H300" s="22" t="e">
        <v>#N/A</v>
      </c>
      <c r="I300" s="26">
        <v>0.118655</v>
      </c>
      <c r="J300" s="26">
        <v>46.893260000000005</v>
      </c>
      <c r="K300" s="26">
        <v>1.293866</v>
      </c>
      <c r="L300" s="27">
        <v>472.56</v>
      </c>
      <c r="M300" s="26">
        <v>54.121745000000004</v>
      </c>
      <c r="N300" s="15"/>
      <c r="O300" s="15"/>
    </row>
    <row r="301" spans="1:15" ht="240.75">
      <c r="A301" s="22">
        <v>3921</v>
      </c>
      <c r="B301" s="23" t="s">
        <v>432</v>
      </c>
      <c r="C301" s="23">
        <f t="shared" si="9"/>
        <v>392111</v>
      </c>
      <c r="D301" s="24">
        <v>392111</v>
      </c>
      <c r="E301" s="25" t="s">
        <v>433</v>
      </c>
      <c r="F301" s="22" t="s">
        <v>20</v>
      </c>
      <c r="G301" s="22" t="s">
        <v>51</v>
      </c>
      <c r="H301" s="22" t="e">
        <v>#N/A</v>
      </c>
      <c r="I301" s="26">
        <v>9.2689999999999995E-3</v>
      </c>
      <c r="J301" s="26">
        <v>0.32189299999999998</v>
      </c>
      <c r="K301" s="26"/>
      <c r="L301" s="27">
        <v>7.89</v>
      </c>
      <c r="M301" s="26">
        <v>3.157016</v>
      </c>
      <c r="N301" s="15"/>
      <c r="O301" s="15"/>
    </row>
    <row r="302" spans="1:15" ht="240.75">
      <c r="A302" s="22">
        <v>3921</v>
      </c>
      <c r="B302" s="23" t="s">
        <v>432</v>
      </c>
      <c r="C302" s="23">
        <f t="shared" si="9"/>
        <v>392112</v>
      </c>
      <c r="D302" s="24">
        <v>392112</v>
      </c>
      <c r="E302" s="25" t="s">
        <v>434</v>
      </c>
      <c r="F302" s="22" t="s">
        <v>20</v>
      </c>
      <c r="G302" s="22" t="s">
        <v>51</v>
      </c>
      <c r="H302" s="22" t="e">
        <v>#N/A</v>
      </c>
      <c r="I302" s="26">
        <v>3.686E-3</v>
      </c>
      <c r="J302" s="26">
        <v>30.854341999999999</v>
      </c>
      <c r="K302" s="26">
        <v>1.510472</v>
      </c>
      <c r="L302" s="27">
        <v>26.97</v>
      </c>
      <c r="M302" s="26">
        <v>24.657794999999997</v>
      </c>
      <c r="N302" s="15"/>
      <c r="O302" s="15"/>
    </row>
    <row r="303" spans="1:15" ht="225.75">
      <c r="A303" s="22">
        <v>3921</v>
      </c>
      <c r="B303" s="23" t="s">
        <v>432</v>
      </c>
      <c r="C303" s="23">
        <f t="shared" si="9"/>
        <v>392113</v>
      </c>
      <c r="D303" s="24">
        <v>392113</v>
      </c>
      <c r="E303" s="25" t="s">
        <v>435</v>
      </c>
      <c r="F303" s="22" t="s">
        <v>20</v>
      </c>
      <c r="G303" s="22" t="s">
        <v>51</v>
      </c>
      <c r="H303" s="22" t="e">
        <v>#N/A</v>
      </c>
      <c r="I303" s="26">
        <v>1.944E-3</v>
      </c>
      <c r="J303" s="26">
        <v>5.31731</v>
      </c>
      <c r="K303" s="26">
        <v>3.1472860000000003</v>
      </c>
      <c r="L303" s="27">
        <v>151.47</v>
      </c>
      <c r="M303" s="26">
        <v>29.407551999999999</v>
      </c>
      <c r="N303" s="15"/>
      <c r="O303" s="15"/>
    </row>
    <row r="304" spans="1:15" ht="240.75">
      <c r="A304" s="22">
        <v>3921</v>
      </c>
      <c r="B304" s="23" t="s">
        <v>432</v>
      </c>
      <c r="C304" s="23">
        <f t="shared" si="9"/>
        <v>392114</v>
      </c>
      <c r="D304" s="24">
        <v>392114</v>
      </c>
      <c r="E304" s="25" t="s">
        <v>436</v>
      </c>
      <c r="F304" s="22" t="s">
        <v>20</v>
      </c>
      <c r="G304" s="22" t="s">
        <v>51</v>
      </c>
      <c r="H304" s="22" t="e">
        <v>#N/A</v>
      </c>
      <c r="I304" s="26"/>
      <c r="J304" s="26">
        <v>1.0637000000000001E-2</v>
      </c>
      <c r="K304" s="26"/>
      <c r="L304" s="27">
        <v>0.26</v>
      </c>
      <c r="M304" s="26">
        <v>0.18905699999999998</v>
      </c>
      <c r="N304" s="15"/>
      <c r="O304" s="15"/>
    </row>
    <row r="305" spans="1:15" ht="300.75">
      <c r="A305" s="22">
        <v>3921</v>
      </c>
      <c r="B305" s="23" t="s">
        <v>432</v>
      </c>
      <c r="C305" s="23">
        <f t="shared" si="9"/>
        <v>392119</v>
      </c>
      <c r="D305" s="24">
        <v>392119</v>
      </c>
      <c r="E305" s="25" t="s">
        <v>437</v>
      </c>
      <c r="F305" s="22" t="s">
        <v>20</v>
      </c>
      <c r="G305" s="22" t="s">
        <v>51</v>
      </c>
      <c r="H305" s="22" t="e">
        <v>#N/A</v>
      </c>
      <c r="I305" s="26">
        <v>0.110363</v>
      </c>
      <c r="J305" s="26">
        <v>13.477791</v>
      </c>
      <c r="K305" s="26">
        <v>5.4697380000000004</v>
      </c>
      <c r="L305" s="27">
        <v>1511.67</v>
      </c>
      <c r="M305" s="26">
        <v>57.764263</v>
      </c>
      <c r="N305" s="15"/>
      <c r="O305" s="15"/>
    </row>
    <row r="306" spans="1:15" ht="225.75">
      <c r="A306" s="22">
        <v>3921</v>
      </c>
      <c r="B306" s="23" t="s">
        <v>432</v>
      </c>
      <c r="C306" s="23">
        <f t="shared" si="9"/>
        <v>392190</v>
      </c>
      <c r="D306" s="24">
        <v>392190</v>
      </c>
      <c r="E306" s="25" t="s">
        <v>438</v>
      </c>
      <c r="F306" s="22" t="s">
        <v>20</v>
      </c>
      <c r="G306" s="22" t="s">
        <v>51</v>
      </c>
      <c r="H306" s="22" t="e">
        <v>#N/A</v>
      </c>
      <c r="I306" s="26">
        <v>0.29069099999999998</v>
      </c>
      <c r="J306" s="26">
        <v>328.190496</v>
      </c>
      <c r="K306" s="26">
        <v>9.6065949999999987</v>
      </c>
      <c r="L306" s="27">
        <v>670.46</v>
      </c>
      <c r="M306" s="26">
        <v>52.888991000000004</v>
      </c>
      <c r="N306" s="15"/>
      <c r="O306" s="15"/>
    </row>
    <row r="307" spans="1:15" ht="86.25">
      <c r="A307" s="22">
        <v>3922</v>
      </c>
      <c r="B307" s="23" t="s">
        <v>439</v>
      </c>
      <c r="C307" s="23">
        <f t="shared" ref="C307:C370" si="10">D307</f>
        <v>392210</v>
      </c>
      <c r="D307" s="24">
        <v>392210</v>
      </c>
      <c r="E307" s="25" t="s">
        <v>440</v>
      </c>
      <c r="F307" s="22" t="s">
        <v>20</v>
      </c>
      <c r="G307" s="22" t="s">
        <v>51</v>
      </c>
      <c r="H307" s="22" t="e">
        <v>#N/A</v>
      </c>
      <c r="I307" s="26">
        <v>8.9459999999999991E-3</v>
      </c>
      <c r="J307" s="26">
        <v>4.0855749999999995</v>
      </c>
      <c r="K307" s="26"/>
      <c r="L307" s="27">
        <v>5.52</v>
      </c>
      <c r="M307" s="26">
        <v>42.245325999999999</v>
      </c>
      <c r="N307" s="15"/>
      <c r="O307" s="15"/>
    </row>
    <row r="308" spans="1:15" ht="86.25">
      <c r="A308" s="22">
        <v>3922</v>
      </c>
      <c r="B308" s="23" t="s">
        <v>439</v>
      </c>
      <c r="C308" s="23">
        <f t="shared" si="10"/>
        <v>392220</v>
      </c>
      <c r="D308" s="24">
        <v>392220</v>
      </c>
      <c r="E308" s="25" t="s">
        <v>441</v>
      </c>
      <c r="F308" s="22" t="s">
        <v>20</v>
      </c>
      <c r="G308" s="22" t="s">
        <v>51</v>
      </c>
      <c r="H308" s="22" t="e">
        <v>#N/A</v>
      </c>
      <c r="I308" s="26"/>
      <c r="J308" s="26">
        <v>4.0622959999999999</v>
      </c>
      <c r="K308" s="26"/>
      <c r="L308" s="27">
        <v>1.46</v>
      </c>
      <c r="M308" s="26">
        <v>7.0744189999999998</v>
      </c>
      <c r="N308" s="15"/>
      <c r="O308" s="15"/>
    </row>
    <row r="309" spans="1:15" ht="105.75">
      <c r="A309" s="22">
        <v>3922</v>
      </c>
      <c r="B309" s="23" t="s">
        <v>439</v>
      </c>
      <c r="C309" s="23">
        <f t="shared" si="10"/>
        <v>392290</v>
      </c>
      <c r="D309" s="24">
        <v>392290</v>
      </c>
      <c r="E309" s="25" t="s">
        <v>442</v>
      </c>
      <c r="F309" s="22" t="s">
        <v>20</v>
      </c>
      <c r="G309" s="22" t="s">
        <v>51</v>
      </c>
      <c r="H309" s="22" t="e">
        <v>#N/A</v>
      </c>
      <c r="I309" s="26">
        <v>2.6239000000000002E-2</v>
      </c>
      <c r="J309" s="26">
        <v>9.8940090000000005</v>
      </c>
      <c r="K309" s="26">
        <v>3.6269999999999996E-3</v>
      </c>
      <c r="L309" s="27">
        <v>18.13</v>
      </c>
      <c r="M309" s="26">
        <v>13.412790999999999</v>
      </c>
      <c r="N309" s="15"/>
      <c r="O309" s="15"/>
    </row>
    <row r="310" spans="1:15" ht="75.75">
      <c r="A310" s="22">
        <v>3923</v>
      </c>
      <c r="B310" s="23" t="s">
        <v>443</v>
      </c>
      <c r="C310" s="23">
        <f t="shared" si="10"/>
        <v>392310</v>
      </c>
      <c r="D310" s="24">
        <v>392310</v>
      </c>
      <c r="E310" s="25" t="s">
        <v>444</v>
      </c>
      <c r="F310" s="22" t="s">
        <v>20</v>
      </c>
      <c r="G310" s="22" t="s">
        <v>51</v>
      </c>
      <c r="H310" s="22" t="e">
        <v>#N/A</v>
      </c>
      <c r="I310" s="26">
        <v>0.28226299999999999</v>
      </c>
      <c r="J310" s="26">
        <v>61.575943000000002</v>
      </c>
      <c r="K310" s="26">
        <v>1.6808209999999999</v>
      </c>
      <c r="L310" s="27">
        <v>626.84</v>
      </c>
      <c r="M310" s="26">
        <v>158.246601</v>
      </c>
      <c r="N310" s="15"/>
      <c r="O310" s="15"/>
    </row>
    <row r="311" spans="1:15" ht="72">
      <c r="A311" s="22">
        <v>3923</v>
      </c>
      <c r="B311" s="23" t="s">
        <v>443</v>
      </c>
      <c r="C311" s="23">
        <f t="shared" si="10"/>
        <v>392321</v>
      </c>
      <c r="D311" s="24">
        <v>392321</v>
      </c>
      <c r="E311" s="25" t="s">
        <v>445</v>
      </c>
      <c r="F311" s="22" t="s">
        <v>20</v>
      </c>
      <c r="G311" s="22" t="s">
        <v>51</v>
      </c>
      <c r="H311" s="22" t="e">
        <v>#N/A</v>
      </c>
      <c r="I311" s="26">
        <v>8.1727000000000008E-2</v>
      </c>
      <c r="J311" s="26">
        <v>211.34536300000002</v>
      </c>
      <c r="K311" s="26">
        <v>0.212201</v>
      </c>
      <c r="L311" s="27">
        <v>233.33</v>
      </c>
      <c r="M311" s="26">
        <v>65.957682000000005</v>
      </c>
      <c r="N311" s="15"/>
      <c r="O311" s="15"/>
    </row>
    <row r="312" spans="1:15" ht="72">
      <c r="A312" s="22">
        <v>3923</v>
      </c>
      <c r="B312" s="23" t="s">
        <v>443</v>
      </c>
      <c r="C312" s="23">
        <f t="shared" si="10"/>
        <v>392329</v>
      </c>
      <c r="D312" s="24">
        <v>392329</v>
      </c>
      <c r="E312" s="25" t="s">
        <v>446</v>
      </c>
      <c r="F312" s="22" t="s">
        <v>20</v>
      </c>
      <c r="G312" s="22" t="s">
        <v>51</v>
      </c>
      <c r="H312" s="22" t="e">
        <v>#N/A</v>
      </c>
      <c r="I312" s="26">
        <v>0.11351600000000001</v>
      </c>
      <c r="J312" s="26">
        <v>492.96615299999996</v>
      </c>
      <c r="K312" s="26">
        <v>6.1661229999999998</v>
      </c>
      <c r="L312" s="27">
        <v>161.19999999999999</v>
      </c>
      <c r="M312" s="26">
        <v>42.502893999999998</v>
      </c>
      <c r="N312" s="15"/>
      <c r="O312" s="15"/>
    </row>
    <row r="313" spans="1:15" ht="90.75">
      <c r="A313" s="22">
        <v>3923</v>
      </c>
      <c r="B313" s="23" t="s">
        <v>443</v>
      </c>
      <c r="C313" s="23">
        <f t="shared" si="10"/>
        <v>392330</v>
      </c>
      <c r="D313" s="24">
        <v>392330</v>
      </c>
      <c r="E313" s="25" t="s">
        <v>447</v>
      </c>
      <c r="F313" s="22" t="s">
        <v>20</v>
      </c>
      <c r="G313" s="22" t="s">
        <v>51</v>
      </c>
      <c r="H313" s="22" t="e">
        <v>#N/A</v>
      </c>
      <c r="I313" s="26">
        <v>0.91439599999999999</v>
      </c>
      <c r="J313" s="26">
        <v>44.036431</v>
      </c>
      <c r="K313" s="26">
        <v>0.26975700000000002</v>
      </c>
      <c r="L313" s="27">
        <v>188.27</v>
      </c>
      <c r="M313" s="26">
        <v>88.75155199999999</v>
      </c>
      <c r="N313" s="15"/>
      <c r="O313" s="15"/>
    </row>
    <row r="314" spans="1:15" ht="72">
      <c r="A314" s="22">
        <v>3923</v>
      </c>
      <c r="B314" s="23" t="s">
        <v>443</v>
      </c>
      <c r="C314" s="23">
        <f t="shared" si="10"/>
        <v>392340</v>
      </c>
      <c r="D314" s="24">
        <v>392340</v>
      </c>
      <c r="E314" s="25" t="s">
        <v>448</v>
      </c>
      <c r="F314" s="22" t="s">
        <v>20</v>
      </c>
      <c r="G314" s="22" t="s">
        <v>51</v>
      </c>
      <c r="H314" s="22" t="e">
        <v>#N/A</v>
      </c>
      <c r="I314" s="26">
        <v>5.5456999999999999E-2</v>
      </c>
      <c r="J314" s="26">
        <v>8.3951370000000001</v>
      </c>
      <c r="K314" s="26">
        <v>8.1625000000000003E-2</v>
      </c>
      <c r="L314" s="27">
        <v>116.49</v>
      </c>
      <c r="M314" s="26">
        <v>29.451533999999999</v>
      </c>
      <c r="N314" s="15"/>
      <c r="O314" s="15"/>
    </row>
    <row r="315" spans="1:15" ht="72">
      <c r="A315" s="22">
        <v>3923</v>
      </c>
      <c r="B315" s="23" t="s">
        <v>443</v>
      </c>
      <c r="C315" s="23">
        <f t="shared" si="10"/>
        <v>392350</v>
      </c>
      <c r="D315" s="24">
        <v>392350</v>
      </c>
      <c r="E315" s="25" t="s">
        <v>449</v>
      </c>
      <c r="F315" s="22" t="s">
        <v>20</v>
      </c>
      <c r="G315" s="22" t="s">
        <v>51</v>
      </c>
      <c r="H315" s="22" t="e">
        <v>#N/A</v>
      </c>
      <c r="I315" s="26">
        <v>0.60055999999999998</v>
      </c>
      <c r="J315" s="26">
        <v>99.637929999999997</v>
      </c>
      <c r="K315" s="26">
        <v>1.5143219999999999</v>
      </c>
      <c r="L315" s="27">
        <v>98.36</v>
      </c>
      <c r="M315" s="26">
        <v>48.868872000000003</v>
      </c>
      <c r="N315" s="15"/>
      <c r="O315" s="15"/>
    </row>
    <row r="316" spans="1:15" ht="225.75">
      <c r="A316" s="22">
        <v>3923</v>
      </c>
      <c r="B316" s="23" t="s">
        <v>443</v>
      </c>
      <c r="C316" s="23">
        <f t="shared" si="10"/>
        <v>392390</v>
      </c>
      <c r="D316" s="24">
        <v>392390</v>
      </c>
      <c r="E316" s="25" t="s">
        <v>450</v>
      </c>
      <c r="F316" s="22" t="s">
        <v>20</v>
      </c>
      <c r="G316" s="22" t="s">
        <v>51</v>
      </c>
      <c r="H316" s="22" t="e">
        <v>#N/A</v>
      </c>
      <c r="I316" s="26">
        <v>1.5881010000000002</v>
      </c>
      <c r="J316" s="26">
        <v>170.805533</v>
      </c>
      <c r="K316" s="26">
        <v>1.0152889999999999</v>
      </c>
      <c r="L316" s="27">
        <v>261.99</v>
      </c>
      <c r="M316" s="26">
        <v>228.94677999999999</v>
      </c>
      <c r="N316" s="15"/>
      <c r="O316" s="15"/>
    </row>
    <row r="317" spans="1:15" ht="57.75">
      <c r="A317" s="22">
        <v>3924</v>
      </c>
      <c r="B317" s="23" t="s">
        <v>451</v>
      </c>
      <c r="C317" s="23">
        <f t="shared" si="10"/>
        <v>392410</v>
      </c>
      <c r="D317" s="24">
        <v>392410</v>
      </c>
      <c r="E317" s="25" t="s">
        <v>452</v>
      </c>
      <c r="F317" s="22" t="s">
        <v>20</v>
      </c>
      <c r="G317" s="22" t="s">
        <v>51</v>
      </c>
      <c r="H317" s="22" t="e">
        <v>#N/A</v>
      </c>
      <c r="I317" s="26">
        <v>6.1683000000000002E-2</v>
      </c>
      <c r="J317" s="26">
        <v>170.366916</v>
      </c>
      <c r="K317" s="26">
        <v>0.112497</v>
      </c>
      <c r="L317" s="27">
        <v>62.23</v>
      </c>
      <c r="M317" s="26">
        <v>171.21438500000002</v>
      </c>
      <c r="N317" s="15"/>
      <c r="O317" s="15"/>
    </row>
    <row r="318" spans="1:15" ht="165.75">
      <c r="A318" s="22">
        <v>3924</v>
      </c>
      <c r="B318" s="23" t="s">
        <v>451</v>
      </c>
      <c r="C318" s="23">
        <f t="shared" si="10"/>
        <v>392490</v>
      </c>
      <c r="D318" s="24">
        <v>392490</v>
      </c>
      <c r="E318" s="25" t="s">
        <v>453</v>
      </c>
      <c r="F318" s="22" t="s">
        <v>20</v>
      </c>
      <c r="G318" s="22" t="s">
        <v>51</v>
      </c>
      <c r="H318" s="22" t="e">
        <v>#N/A</v>
      </c>
      <c r="I318" s="26">
        <v>4.7771999999999995E-2</v>
      </c>
      <c r="J318" s="26">
        <v>70.164355</v>
      </c>
      <c r="K318" s="26">
        <v>6.4793000000000003E-2</v>
      </c>
      <c r="L318" s="27">
        <v>87.12</v>
      </c>
      <c r="M318" s="26">
        <v>268.41121600000002</v>
      </c>
      <c r="N318" s="15"/>
      <c r="O318" s="15"/>
    </row>
    <row r="319" spans="1:15" ht="60.75">
      <c r="A319" s="22">
        <v>3925</v>
      </c>
      <c r="B319" s="23" t="s">
        <v>454</v>
      </c>
      <c r="C319" s="23">
        <f t="shared" si="10"/>
        <v>392510</v>
      </c>
      <c r="D319" s="24">
        <v>392510</v>
      </c>
      <c r="E319" s="25" t="s">
        <v>455</v>
      </c>
      <c r="F319" s="22" t="s">
        <v>20</v>
      </c>
      <c r="G319" s="22" t="s">
        <v>51</v>
      </c>
      <c r="H319" s="22" t="e">
        <v>#N/A</v>
      </c>
      <c r="I319" s="26"/>
      <c r="J319" s="26">
        <v>2.5829020000000003</v>
      </c>
      <c r="K319" s="26">
        <v>1.420474</v>
      </c>
      <c r="L319" s="27">
        <v>19.920000000000002</v>
      </c>
      <c r="M319" s="26">
        <v>1.608714</v>
      </c>
      <c r="N319" s="15"/>
      <c r="O319" s="15"/>
    </row>
    <row r="320" spans="1:15" ht="60.75">
      <c r="A320" s="22">
        <v>3925</v>
      </c>
      <c r="B320" s="23" t="s">
        <v>454</v>
      </c>
      <c r="C320" s="23">
        <f t="shared" si="10"/>
        <v>392520</v>
      </c>
      <c r="D320" s="24">
        <v>392520</v>
      </c>
      <c r="E320" s="25" t="s">
        <v>456</v>
      </c>
      <c r="F320" s="22" t="s">
        <v>20</v>
      </c>
      <c r="G320" s="22" t="s">
        <v>51</v>
      </c>
      <c r="H320" s="22" t="e">
        <v>#N/A</v>
      </c>
      <c r="I320" s="26">
        <v>1.8580000000000001E-3</v>
      </c>
      <c r="J320" s="26">
        <v>4.181635</v>
      </c>
      <c r="K320" s="26">
        <v>0.39829799999999999</v>
      </c>
      <c r="L320" s="27">
        <v>47.54</v>
      </c>
      <c r="M320" s="26">
        <v>8.1626310000000011</v>
      </c>
      <c r="N320" s="15"/>
      <c r="O320" s="15"/>
    </row>
    <row r="321" spans="1:15" ht="90.75">
      <c r="A321" s="22">
        <v>3925</v>
      </c>
      <c r="B321" s="23" t="s">
        <v>454</v>
      </c>
      <c r="C321" s="23">
        <f t="shared" si="10"/>
        <v>392530</v>
      </c>
      <c r="D321" s="24">
        <v>392530</v>
      </c>
      <c r="E321" s="25" t="s">
        <v>457</v>
      </c>
      <c r="F321" s="22" t="s">
        <v>20</v>
      </c>
      <c r="G321" s="22" t="s">
        <v>51</v>
      </c>
      <c r="H321" s="22" t="e">
        <v>#N/A</v>
      </c>
      <c r="I321" s="26"/>
      <c r="J321" s="26">
        <v>0.53984199999999993</v>
      </c>
      <c r="K321" s="26">
        <v>0.25705600000000001</v>
      </c>
      <c r="L321" s="27">
        <v>12.41</v>
      </c>
      <c r="M321" s="26">
        <v>2.9099540000000004</v>
      </c>
      <c r="N321" s="15"/>
      <c r="O321" s="15"/>
    </row>
    <row r="322" spans="1:15" ht="345.75">
      <c r="A322" s="22">
        <v>3925</v>
      </c>
      <c r="B322" s="23" t="s">
        <v>454</v>
      </c>
      <c r="C322" s="23">
        <f t="shared" si="10"/>
        <v>392590</v>
      </c>
      <c r="D322" s="24">
        <v>392590</v>
      </c>
      <c r="E322" s="25" t="s">
        <v>458</v>
      </c>
      <c r="F322" s="22" t="s">
        <v>20</v>
      </c>
      <c r="G322" s="22" t="s">
        <v>51</v>
      </c>
      <c r="H322" s="22" t="e">
        <v>#N/A</v>
      </c>
      <c r="I322" s="26">
        <v>8.4000000000000009E-5</v>
      </c>
      <c r="J322" s="26">
        <v>37.085540999999999</v>
      </c>
      <c r="K322" s="26">
        <v>0.38683499999999998</v>
      </c>
      <c r="L322" s="27">
        <v>26.98</v>
      </c>
      <c r="M322" s="26">
        <v>29.511619</v>
      </c>
      <c r="N322" s="15"/>
      <c r="O322" s="15"/>
    </row>
    <row r="323" spans="1:15" ht="57.75">
      <c r="A323" s="22">
        <v>3926</v>
      </c>
      <c r="B323" s="23" t="s">
        <v>459</v>
      </c>
      <c r="C323" s="23">
        <f t="shared" si="10"/>
        <v>392610</v>
      </c>
      <c r="D323" s="24">
        <v>392610</v>
      </c>
      <c r="E323" s="25" t="s">
        <v>460</v>
      </c>
      <c r="F323" s="22" t="s">
        <v>20</v>
      </c>
      <c r="G323" s="22" t="s">
        <v>51</v>
      </c>
      <c r="H323" s="22" t="e">
        <v>#N/A</v>
      </c>
      <c r="I323" s="26">
        <v>7.3300000000000004E-4</v>
      </c>
      <c r="J323" s="26">
        <v>18.887778999999998</v>
      </c>
      <c r="K323" s="26">
        <v>1.1011E-2</v>
      </c>
      <c r="L323" s="27">
        <v>19</v>
      </c>
      <c r="M323" s="26">
        <v>50.979199000000001</v>
      </c>
      <c r="N323" s="15"/>
      <c r="O323" s="15"/>
    </row>
    <row r="324" spans="1:15" ht="120.75">
      <c r="A324" s="22">
        <v>3926</v>
      </c>
      <c r="B324" s="23" t="s">
        <v>459</v>
      </c>
      <c r="C324" s="23">
        <f t="shared" si="10"/>
        <v>392620</v>
      </c>
      <c r="D324" s="24">
        <v>392620</v>
      </c>
      <c r="E324" s="25" t="s">
        <v>461</v>
      </c>
      <c r="F324" s="22" t="s">
        <v>20</v>
      </c>
      <c r="G324" s="22" t="s">
        <v>51</v>
      </c>
      <c r="H324" s="22" t="e">
        <v>#N/A</v>
      </c>
      <c r="I324" s="26">
        <v>1.206E-3</v>
      </c>
      <c r="J324" s="26">
        <v>7.1522610000000002</v>
      </c>
      <c r="K324" s="26">
        <v>0.35834899999999997</v>
      </c>
      <c r="L324" s="27">
        <v>16.36</v>
      </c>
      <c r="M324" s="26">
        <v>65.247837000000004</v>
      </c>
      <c r="N324" s="15"/>
      <c r="O324" s="15"/>
    </row>
    <row r="325" spans="1:15" ht="105.75">
      <c r="A325" s="22">
        <v>3926</v>
      </c>
      <c r="B325" s="23" t="s">
        <v>459</v>
      </c>
      <c r="C325" s="23">
        <f t="shared" si="10"/>
        <v>392630</v>
      </c>
      <c r="D325" s="24">
        <v>392630</v>
      </c>
      <c r="E325" s="25" t="s">
        <v>462</v>
      </c>
      <c r="F325" s="22" t="s">
        <v>20</v>
      </c>
      <c r="G325" s="22" t="s">
        <v>51</v>
      </c>
      <c r="H325" s="22" t="e">
        <v>#N/A</v>
      </c>
      <c r="I325" s="26">
        <v>1.9600000000000002E-4</v>
      </c>
      <c r="J325" s="26">
        <v>7.6447070000000004</v>
      </c>
      <c r="K325" s="26">
        <v>3.7064969999999997</v>
      </c>
      <c r="L325" s="27">
        <v>181.47</v>
      </c>
      <c r="M325" s="26">
        <v>24.398508999999997</v>
      </c>
      <c r="N325" s="15"/>
      <c r="O325" s="15"/>
    </row>
    <row r="326" spans="1:15" ht="57.75">
      <c r="A326" s="22">
        <v>3926</v>
      </c>
      <c r="B326" s="23" t="s">
        <v>459</v>
      </c>
      <c r="C326" s="23">
        <f t="shared" si="10"/>
        <v>392640</v>
      </c>
      <c r="D326" s="24">
        <v>392640</v>
      </c>
      <c r="E326" s="25" t="s">
        <v>463</v>
      </c>
      <c r="F326" s="22" t="s">
        <v>20</v>
      </c>
      <c r="G326" s="22" t="s">
        <v>51</v>
      </c>
      <c r="H326" s="22" t="e">
        <v>#N/A</v>
      </c>
      <c r="I326" s="26"/>
      <c r="J326" s="26">
        <v>17.859392</v>
      </c>
      <c r="K326" s="26">
        <v>3.7875349999999997</v>
      </c>
      <c r="L326" s="27">
        <v>10.74</v>
      </c>
      <c r="M326" s="26">
        <v>125.201295</v>
      </c>
      <c r="N326" s="15"/>
      <c r="O326" s="15"/>
    </row>
    <row r="327" spans="1:15" ht="75.75">
      <c r="A327" s="22">
        <v>3926</v>
      </c>
      <c r="B327" s="23" t="s">
        <v>459</v>
      </c>
      <c r="C327" s="23">
        <f t="shared" si="10"/>
        <v>392690</v>
      </c>
      <c r="D327" s="24">
        <v>392690</v>
      </c>
      <c r="E327" s="25" t="s">
        <v>464</v>
      </c>
      <c r="F327" s="22" t="s">
        <v>20</v>
      </c>
      <c r="G327" s="22" t="s">
        <v>51</v>
      </c>
      <c r="H327" s="22" t="e">
        <v>#N/A</v>
      </c>
      <c r="I327" s="26">
        <v>1.382333</v>
      </c>
      <c r="J327" s="26">
        <v>803.33088800000007</v>
      </c>
      <c r="K327" s="26">
        <v>65.183717999999999</v>
      </c>
      <c r="L327" s="27">
        <v>1502.73</v>
      </c>
      <c r="M327" s="26">
        <v>700.13557600000001</v>
      </c>
      <c r="N327" s="15"/>
      <c r="O327" s="15"/>
    </row>
    <row r="328" spans="1:15" ht="129">
      <c r="A328" s="22">
        <v>4002</v>
      </c>
      <c r="B328" s="23" t="s">
        <v>465</v>
      </c>
      <c r="C328" s="23">
        <f t="shared" si="10"/>
        <v>400219</v>
      </c>
      <c r="D328" s="24">
        <v>400219</v>
      </c>
      <c r="E328" s="25" t="s">
        <v>466</v>
      </c>
      <c r="F328" s="22" t="s">
        <v>20</v>
      </c>
      <c r="G328" s="22" t="s">
        <v>51</v>
      </c>
      <c r="H328" s="22" t="e">
        <v>#N/A</v>
      </c>
      <c r="I328" s="26">
        <v>4.1712000000000006E-2</v>
      </c>
      <c r="J328" s="26">
        <v>14.849909999999999</v>
      </c>
      <c r="K328" s="26">
        <v>119.89068499999999</v>
      </c>
      <c r="L328" s="27">
        <v>1119.27</v>
      </c>
      <c r="M328" s="26">
        <v>14.889199000000001</v>
      </c>
      <c r="N328" s="15"/>
      <c r="O328" s="15"/>
    </row>
    <row r="329" spans="1:15" ht="135.75">
      <c r="A329" s="22">
        <v>4002</v>
      </c>
      <c r="B329" s="23" t="s">
        <v>465</v>
      </c>
      <c r="C329" s="23">
        <f t="shared" si="10"/>
        <v>400280</v>
      </c>
      <c r="D329" s="24">
        <v>400280</v>
      </c>
      <c r="E329" s="25" t="s">
        <v>467</v>
      </c>
      <c r="F329" s="22" t="s">
        <v>20</v>
      </c>
      <c r="G329" s="22" t="s">
        <v>51</v>
      </c>
      <c r="H329" s="22" t="e">
        <v>#N/A</v>
      </c>
      <c r="I329" s="26"/>
      <c r="J329" s="26">
        <v>0.23280600000000001</v>
      </c>
      <c r="K329" s="26"/>
      <c r="L329" s="27">
        <v>0.21</v>
      </c>
      <c r="M329" s="26">
        <v>0.32909699999999997</v>
      </c>
      <c r="N329" s="15"/>
      <c r="O329" s="15"/>
    </row>
    <row r="330" spans="1:15" ht="90.75">
      <c r="A330" s="22">
        <v>4016</v>
      </c>
      <c r="B330" s="23" t="s">
        <v>468</v>
      </c>
      <c r="C330" s="23">
        <f t="shared" si="10"/>
        <v>401693</v>
      </c>
      <c r="D330" s="24">
        <v>401693</v>
      </c>
      <c r="E330" s="25" t="s">
        <v>469</v>
      </c>
      <c r="F330" s="22" t="s">
        <v>20</v>
      </c>
      <c r="G330" s="22" t="s">
        <v>51</v>
      </c>
      <c r="H330" s="22" t="e">
        <v>#N/A</v>
      </c>
      <c r="I330" s="26">
        <v>0.47138000000000002</v>
      </c>
      <c r="J330" s="26">
        <v>172.345923</v>
      </c>
      <c r="K330" s="26">
        <v>14.975438</v>
      </c>
      <c r="L330" s="27">
        <v>207.28</v>
      </c>
      <c r="M330" s="26">
        <v>26.120374999999999</v>
      </c>
      <c r="N330" s="15"/>
      <c r="O330" s="15"/>
    </row>
    <row r="331" spans="1:15" ht="45.75">
      <c r="A331" s="22">
        <v>4016</v>
      </c>
      <c r="B331" s="23" t="s">
        <v>468</v>
      </c>
      <c r="C331" s="23">
        <f t="shared" si="10"/>
        <v>401699</v>
      </c>
      <c r="D331" s="24">
        <v>401699</v>
      </c>
      <c r="E331" s="25" t="s">
        <v>470</v>
      </c>
      <c r="F331" s="22" t="s">
        <v>20</v>
      </c>
      <c r="G331" s="22" t="s">
        <v>51</v>
      </c>
      <c r="H331" s="22" t="e">
        <v>#N/A</v>
      </c>
      <c r="I331" s="26">
        <v>1.20967</v>
      </c>
      <c r="J331" s="26">
        <v>289.410909</v>
      </c>
      <c r="K331" s="26">
        <v>22.046097000000003</v>
      </c>
      <c r="L331" s="27">
        <v>297.20999999999998</v>
      </c>
      <c r="M331" s="26">
        <v>53.461381000000003</v>
      </c>
      <c r="N331" s="15"/>
      <c r="O331" s="15"/>
    </row>
    <row r="332" spans="1:15" ht="225.75">
      <c r="A332" s="22">
        <v>4101</v>
      </c>
      <c r="B332" s="23" t="s">
        <v>471</v>
      </c>
      <c r="C332" s="23">
        <f t="shared" si="10"/>
        <v>410120</v>
      </c>
      <c r="D332" s="24">
        <v>410120</v>
      </c>
      <c r="E332" s="25" t="s">
        <v>472</v>
      </c>
      <c r="F332" s="23" t="s">
        <v>20</v>
      </c>
      <c r="G332" s="22" t="e">
        <v>#N/A</v>
      </c>
      <c r="H332" s="23" t="s">
        <v>473</v>
      </c>
      <c r="I332" s="26"/>
      <c r="J332" s="26">
        <v>0.41699000000000003</v>
      </c>
      <c r="K332" s="26"/>
      <c r="L332" s="27">
        <v>0</v>
      </c>
      <c r="M332" s="26"/>
      <c r="N332" s="15" t="s">
        <v>474</v>
      </c>
      <c r="O332" s="15"/>
    </row>
    <row r="333" spans="1:15" ht="195.75">
      <c r="A333" s="22">
        <v>4101</v>
      </c>
      <c r="B333" s="23" t="s">
        <v>471</v>
      </c>
      <c r="C333" s="23">
        <f t="shared" si="10"/>
        <v>410150</v>
      </c>
      <c r="D333" s="24">
        <v>410150</v>
      </c>
      <c r="E333" s="25" t="s">
        <v>475</v>
      </c>
      <c r="F333" s="23" t="s">
        <v>20</v>
      </c>
      <c r="G333" s="22" t="e">
        <v>#N/A</v>
      </c>
      <c r="H333" s="23" t="s">
        <v>473</v>
      </c>
      <c r="I333" s="26"/>
      <c r="J333" s="26">
        <v>0.22267699999999999</v>
      </c>
      <c r="K333" s="26"/>
      <c r="L333" s="27" t="s">
        <v>39</v>
      </c>
      <c r="M333" s="26"/>
      <c r="N333" s="15" t="s">
        <v>474</v>
      </c>
      <c r="O333" s="15"/>
    </row>
    <row r="334" spans="1:15" ht="285.75">
      <c r="A334" s="22">
        <v>4101</v>
      </c>
      <c r="B334" s="23" t="s">
        <v>471</v>
      </c>
      <c r="C334" s="23">
        <f t="shared" si="10"/>
        <v>410190</v>
      </c>
      <c r="D334" s="24">
        <v>410190</v>
      </c>
      <c r="E334" s="25" t="s">
        <v>476</v>
      </c>
      <c r="F334" s="23" t="s">
        <v>20</v>
      </c>
      <c r="G334" s="22" t="e">
        <v>#N/A</v>
      </c>
      <c r="H334" s="23" t="s">
        <v>473</v>
      </c>
      <c r="I334" s="26"/>
      <c r="J334" s="26">
        <v>0.133881</v>
      </c>
      <c r="K334" s="26"/>
      <c r="L334" s="27" t="s">
        <v>39</v>
      </c>
      <c r="M334" s="26">
        <v>2.9615999999999998</v>
      </c>
      <c r="N334" s="15" t="s">
        <v>474</v>
      </c>
      <c r="O334" s="15"/>
    </row>
    <row r="335" spans="1:15" ht="210.75">
      <c r="A335" s="22">
        <v>4102</v>
      </c>
      <c r="B335" s="23" t="s">
        <v>477</v>
      </c>
      <c r="C335" s="23">
        <f t="shared" si="10"/>
        <v>410210</v>
      </c>
      <c r="D335" s="24">
        <v>410210</v>
      </c>
      <c r="E335" s="25" t="s">
        <v>478</v>
      </c>
      <c r="F335" s="23" t="s">
        <v>20</v>
      </c>
      <c r="G335" s="22" t="e">
        <v>#N/A</v>
      </c>
      <c r="H335" s="23" t="s">
        <v>473</v>
      </c>
      <c r="I335" s="26"/>
      <c r="J335" s="26">
        <v>1.431E-3</v>
      </c>
      <c r="K335" s="26"/>
      <c r="L335" s="27">
        <v>0.06</v>
      </c>
      <c r="M335" s="26"/>
      <c r="N335" s="15" t="s">
        <v>474</v>
      </c>
      <c r="O335" s="15"/>
    </row>
    <row r="336" spans="1:15" ht="143.25">
      <c r="A336" s="22">
        <v>4102</v>
      </c>
      <c r="B336" s="23" t="s">
        <v>477</v>
      </c>
      <c r="C336" s="23">
        <f t="shared" si="10"/>
        <v>410221</v>
      </c>
      <c r="D336" s="24">
        <v>410221</v>
      </c>
      <c r="E336" s="25" t="s">
        <v>479</v>
      </c>
      <c r="F336" s="23" t="s">
        <v>20</v>
      </c>
      <c r="G336" s="22" t="e">
        <v>#N/A</v>
      </c>
      <c r="H336" s="23" t="s">
        <v>473</v>
      </c>
      <c r="I336" s="26"/>
      <c r="J336" s="26">
        <v>1.2400000000000001E-4</v>
      </c>
      <c r="K336" s="26"/>
      <c r="L336" s="27">
        <v>0</v>
      </c>
      <c r="M336" s="26"/>
      <c r="N336" s="15" t="s">
        <v>474</v>
      </c>
      <c r="O336" s="15"/>
    </row>
    <row r="337" spans="1:15" ht="143.25">
      <c r="A337" s="22">
        <v>4102</v>
      </c>
      <c r="B337" s="23" t="s">
        <v>477</v>
      </c>
      <c r="C337" s="23">
        <f t="shared" si="10"/>
        <v>410229</v>
      </c>
      <c r="D337" s="24">
        <v>410229</v>
      </c>
      <c r="E337" s="25" t="s">
        <v>480</v>
      </c>
      <c r="F337" s="23" t="s">
        <v>20</v>
      </c>
      <c r="G337" s="22" t="e">
        <v>#N/A</v>
      </c>
      <c r="H337" s="23" t="s">
        <v>473</v>
      </c>
      <c r="I337" s="26"/>
      <c r="J337" s="26"/>
      <c r="K337" s="26"/>
      <c r="L337" s="27" t="s">
        <v>39</v>
      </c>
      <c r="M337" s="26"/>
      <c r="N337" s="15" t="s">
        <v>474</v>
      </c>
      <c r="O337" s="15"/>
    </row>
    <row r="338" spans="1:15" ht="157.5">
      <c r="A338" s="22">
        <v>4103</v>
      </c>
      <c r="B338" s="23" t="s">
        <v>481</v>
      </c>
      <c r="C338" s="23">
        <f t="shared" si="10"/>
        <v>410320</v>
      </c>
      <c r="D338" s="24">
        <v>410320</v>
      </c>
      <c r="E338" s="25" t="s">
        <v>482</v>
      </c>
      <c r="F338" s="23" t="s">
        <v>20</v>
      </c>
      <c r="G338" s="22" t="e">
        <v>#N/A</v>
      </c>
      <c r="H338" s="23" t="s">
        <v>473</v>
      </c>
      <c r="I338" s="26"/>
      <c r="J338" s="26"/>
      <c r="K338" s="26"/>
      <c r="L338" s="27" t="s">
        <v>39</v>
      </c>
      <c r="M338" s="26"/>
      <c r="N338" s="15" t="s">
        <v>474</v>
      </c>
      <c r="O338" s="15"/>
    </row>
    <row r="339" spans="1:15" ht="157.5">
      <c r="A339" s="22">
        <v>4103</v>
      </c>
      <c r="B339" s="23" t="s">
        <v>481</v>
      </c>
      <c r="C339" s="23">
        <f t="shared" si="10"/>
        <v>410330</v>
      </c>
      <c r="D339" s="24">
        <v>410330</v>
      </c>
      <c r="E339" s="25" t="s">
        <v>483</v>
      </c>
      <c r="F339" s="23" t="s">
        <v>20</v>
      </c>
      <c r="G339" s="22" t="e">
        <v>#N/A</v>
      </c>
      <c r="H339" s="23" t="s">
        <v>473</v>
      </c>
      <c r="I339" s="26"/>
      <c r="J339" s="26"/>
      <c r="K339" s="26"/>
      <c r="L339" s="27" t="s">
        <v>39</v>
      </c>
      <c r="M339" s="26"/>
      <c r="N339" s="15" t="s">
        <v>474</v>
      </c>
      <c r="O339" s="15"/>
    </row>
    <row r="340" spans="1:15" ht="240.75">
      <c r="A340" s="22">
        <v>4103</v>
      </c>
      <c r="B340" s="23" t="s">
        <v>481</v>
      </c>
      <c r="C340" s="23">
        <f t="shared" si="10"/>
        <v>410390</v>
      </c>
      <c r="D340" s="24">
        <v>410390</v>
      </c>
      <c r="E340" s="25" t="s">
        <v>484</v>
      </c>
      <c r="F340" s="23" t="s">
        <v>20</v>
      </c>
      <c r="G340" s="22" t="e">
        <v>#N/A</v>
      </c>
      <c r="H340" s="23" t="s">
        <v>473</v>
      </c>
      <c r="I340" s="26"/>
      <c r="J340" s="26">
        <v>6.5000000000000008E-5</v>
      </c>
      <c r="K340" s="26"/>
      <c r="L340" s="27" t="s">
        <v>39</v>
      </c>
      <c r="M340" s="26"/>
      <c r="N340" s="15" t="s">
        <v>474</v>
      </c>
      <c r="O340" s="15"/>
    </row>
    <row r="341" spans="1:15" ht="100.5">
      <c r="A341" s="22">
        <v>4301</v>
      </c>
      <c r="B341" s="23" t="s">
        <v>485</v>
      </c>
      <c r="C341" s="23">
        <f t="shared" si="10"/>
        <v>430110</v>
      </c>
      <c r="D341" s="24">
        <v>430110</v>
      </c>
      <c r="E341" s="25" t="s">
        <v>486</v>
      </c>
      <c r="F341" s="23" t="s">
        <v>20</v>
      </c>
      <c r="G341" s="22" t="e">
        <v>#N/A</v>
      </c>
      <c r="H341" s="23" t="s">
        <v>33</v>
      </c>
      <c r="I341" s="26"/>
      <c r="J341" s="26">
        <v>2.5999999999999998E-5</v>
      </c>
      <c r="K341" s="26"/>
      <c r="L341" s="27" t="s">
        <v>39</v>
      </c>
      <c r="M341" s="26"/>
      <c r="N341" s="15" t="s">
        <v>487</v>
      </c>
      <c r="O341" s="15"/>
    </row>
    <row r="342" spans="1:15" ht="135.75">
      <c r="A342" s="22">
        <v>4301</v>
      </c>
      <c r="B342" s="23" t="s">
        <v>485</v>
      </c>
      <c r="C342" s="23">
        <f t="shared" si="10"/>
        <v>430130</v>
      </c>
      <c r="D342" s="24">
        <v>430130</v>
      </c>
      <c r="E342" s="25" t="s">
        <v>488</v>
      </c>
      <c r="F342" s="23" t="s">
        <v>20</v>
      </c>
      <c r="G342" s="22" t="e">
        <v>#N/A</v>
      </c>
      <c r="H342" s="23" t="s">
        <v>33</v>
      </c>
      <c r="I342" s="26"/>
      <c r="J342" s="26"/>
      <c r="K342" s="26"/>
      <c r="L342" s="27" t="s">
        <v>39</v>
      </c>
      <c r="M342" s="26"/>
      <c r="N342" s="15" t="s">
        <v>487</v>
      </c>
      <c r="O342" s="15"/>
    </row>
    <row r="343" spans="1:15" ht="100.5">
      <c r="A343" s="22">
        <v>4301</v>
      </c>
      <c r="B343" s="23" t="s">
        <v>485</v>
      </c>
      <c r="C343" s="23">
        <f t="shared" si="10"/>
        <v>430160</v>
      </c>
      <c r="D343" s="24">
        <v>430160</v>
      </c>
      <c r="E343" s="25" t="s">
        <v>489</v>
      </c>
      <c r="F343" s="23" t="s">
        <v>20</v>
      </c>
      <c r="G343" s="22" t="e">
        <v>#N/A</v>
      </c>
      <c r="H343" s="23" t="s">
        <v>33</v>
      </c>
      <c r="I343" s="26"/>
      <c r="J343" s="26"/>
      <c r="K343" s="26"/>
      <c r="L343" s="27">
        <v>0.01</v>
      </c>
      <c r="M343" s="26"/>
      <c r="N343" s="15" t="s">
        <v>487</v>
      </c>
      <c r="O343" s="15"/>
    </row>
    <row r="344" spans="1:15" ht="135.75">
      <c r="A344" s="22">
        <v>4301</v>
      </c>
      <c r="B344" s="23" t="s">
        <v>485</v>
      </c>
      <c r="C344" s="23">
        <f t="shared" si="10"/>
        <v>430180</v>
      </c>
      <c r="D344" s="24">
        <v>430180</v>
      </c>
      <c r="E344" s="25" t="s">
        <v>490</v>
      </c>
      <c r="F344" s="23" t="s">
        <v>20</v>
      </c>
      <c r="G344" s="22" t="e">
        <v>#N/A</v>
      </c>
      <c r="H344" s="23" t="s">
        <v>33</v>
      </c>
      <c r="I344" s="26"/>
      <c r="J344" s="26"/>
      <c r="K344" s="26"/>
      <c r="L344" s="27" t="s">
        <v>39</v>
      </c>
      <c r="M344" s="26"/>
      <c r="N344" s="15" t="s">
        <v>487</v>
      </c>
      <c r="O344" s="15"/>
    </row>
    <row r="345" spans="1:15" ht="100.5">
      <c r="A345" s="22">
        <v>4301</v>
      </c>
      <c r="B345" s="23" t="s">
        <v>485</v>
      </c>
      <c r="C345" s="23">
        <f t="shared" si="10"/>
        <v>430190</v>
      </c>
      <c r="D345" s="24">
        <v>430190</v>
      </c>
      <c r="E345" s="25" t="s">
        <v>491</v>
      </c>
      <c r="F345" s="23" t="s">
        <v>20</v>
      </c>
      <c r="G345" s="22" t="e">
        <v>#N/A</v>
      </c>
      <c r="H345" s="23" t="s">
        <v>33</v>
      </c>
      <c r="I345" s="26"/>
      <c r="J345" s="26">
        <v>7.9589999999999991E-3</v>
      </c>
      <c r="K345" s="26"/>
      <c r="L345" s="27" t="s">
        <v>39</v>
      </c>
      <c r="M345" s="26"/>
      <c r="N345" s="15" t="s">
        <v>487</v>
      </c>
      <c r="O345" s="15"/>
    </row>
    <row r="346" spans="1:15" ht="129">
      <c r="A346" s="22">
        <v>4302</v>
      </c>
      <c r="B346" s="23" t="s">
        <v>492</v>
      </c>
      <c r="C346" s="23">
        <f t="shared" si="10"/>
        <v>430211</v>
      </c>
      <c r="D346" s="24">
        <v>430211</v>
      </c>
      <c r="E346" s="25" t="s">
        <v>493</v>
      </c>
      <c r="F346" s="23" t="s">
        <v>20</v>
      </c>
      <c r="G346" s="22" t="e">
        <v>#N/A</v>
      </c>
      <c r="H346" s="23" t="s">
        <v>33</v>
      </c>
      <c r="I346" s="26"/>
      <c r="J346" s="26"/>
      <c r="K346" s="26"/>
      <c r="L346" s="27">
        <v>0.28000000000000003</v>
      </c>
      <c r="M346" s="26">
        <v>7.3999999999999999E-4</v>
      </c>
      <c r="N346" s="15" t="s">
        <v>487</v>
      </c>
      <c r="O346" s="15"/>
    </row>
    <row r="347" spans="1:15" ht="165.75">
      <c r="A347" s="22">
        <v>4302</v>
      </c>
      <c r="B347" s="23" t="s">
        <v>492</v>
      </c>
      <c r="C347" s="23">
        <f t="shared" si="10"/>
        <v>430219</v>
      </c>
      <c r="D347" s="24">
        <v>430219</v>
      </c>
      <c r="E347" s="25" t="s">
        <v>494</v>
      </c>
      <c r="F347" s="23" t="s">
        <v>20</v>
      </c>
      <c r="G347" s="22" t="e">
        <v>#N/A</v>
      </c>
      <c r="H347" s="23" t="s">
        <v>33</v>
      </c>
      <c r="I347" s="26"/>
      <c r="J347" s="26">
        <v>4.4523E-2</v>
      </c>
      <c r="K347" s="26"/>
      <c r="L347" s="27">
        <v>0.27</v>
      </c>
      <c r="M347" s="26">
        <v>1.697759</v>
      </c>
      <c r="N347" s="15" t="s">
        <v>487</v>
      </c>
      <c r="O347" s="15"/>
    </row>
    <row r="348" spans="1:15" ht="129">
      <c r="A348" s="22">
        <v>4302</v>
      </c>
      <c r="B348" s="23" t="s">
        <v>492</v>
      </c>
      <c r="C348" s="23">
        <f t="shared" si="10"/>
        <v>430220</v>
      </c>
      <c r="D348" s="24">
        <v>430220</v>
      </c>
      <c r="E348" s="25" t="s">
        <v>495</v>
      </c>
      <c r="F348" s="23" t="s">
        <v>20</v>
      </c>
      <c r="G348" s="22" t="e">
        <v>#N/A</v>
      </c>
      <c r="H348" s="23" t="s">
        <v>33</v>
      </c>
      <c r="I348" s="26"/>
      <c r="J348" s="26"/>
      <c r="K348" s="26"/>
      <c r="L348" s="27">
        <v>7.0000000000000007E-2</v>
      </c>
      <c r="M348" s="26">
        <v>1.843</v>
      </c>
      <c r="N348" s="15" t="s">
        <v>487</v>
      </c>
      <c r="O348" s="15"/>
    </row>
    <row r="349" spans="1:15" ht="135.75">
      <c r="A349" s="22">
        <v>4302</v>
      </c>
      <c r="B349" s="23" t="s">
        <v>492</v>
      </c>
      <c r="C349" s="23">
        <f t="shared" si="10"/>
        <v>430230</v>
      </c>
      <c r="D349" s="24">
        <v>430230</v>
      </c>
      <c r="E349" s="25" t="s">
        <v>496</v>
      </c>
      <c r="F349" s="23" t="s">
        <v>20</v>
      </c>
      <c r="G349" s="22" t="s">
        <v>51</v>
      </c>
      <c r="H349" s="23" t="s">
        <v>33</v>
      </c>
      <c r="I349" s="26"/>
      <c r="J349" s="26">
        <v>3.9820000000000003E-3</v>
      </c>
      <c r="K349" s="26"/>
      <c r="L349" s="27">
        <v>0.23</v>
      </c>
      <c r="M349" s="26">
        <v>5.5031429999999997</v>
      </c>
      <c r="N349" s="15" t="s">
        <v>487</v>
      </c>
      <c r="O349" s="15"/>
    </row>
    <row r="350" spans="1:15" ht="105.75">
      <c r="A350" s="22">
        <v>4303</v>
      </c>
      <c r="B350" s="23" t="s">
        <v>497</v>
      </c>
      <c r="C350" s="23">
        <f t="shared" si="10"/>
        <v>430310</v>
      </c>
      <c r="D350" s="24">
        <v>430310</v>
      </c>
      <c r="E350" s="25" t="s">
        <v>498</v>
      </c>
      <c r="F350" s="23" t="s">
        <v>20</v>
      </c>
      <c r="G350" s="22" t="e">
        <v>#N/A</v>
      </c>
      <c r="H350" s="23" t="s">
        <v>33</v>
      </c>
      <c r="I350" s="26"/>
      <c r="J350" s="26">
        <v>0.30132600000000004</v>
      </c>
      <c r="K350" s="26"/>
      <c r="L350" s="27">
        <v>8.32</v>
      </c>
      <c r="M350" s="26">
        <v>419.56862699999999</v>
      </c>
      <c r="N350" s="15" t="s">
        <v>499</v>
      </c>
      <c r="O350" s="15"/>
    </row>
    <row r="351" spans="1:15" ht="105.75">
      <c r="A351" s="22">
        <v>4303</v>
      </c>
      <c r="B351" s="23" t="s">
        <v>497</v>
      </c>
      <c r="C351" s="23">
        <f t="shared" si="10"/>
        <v>430390</v>
      </c>
      <c r="D351" s="24">
        <v>430390</v>
      </c>
      <c r="E351" s="25" t="s">
        <v>500</v>
      </c>
      <c r="F351" s="23" t="s">
        <v>20</v>
      </c>
      <c r="G351" s="22" t="e">
        <v>#N/A</v>
      </c>
      <c r="H351" s="23" t="s">
        <v>33</v>
      </c>
      <c r="I351" s="26"/>
      <c r="J351" s="26">
        <v>22.497136999999999</v>
      </c>
      <c r="K351" s="26"/>
      <c r="L351" s="27">
        <v>0.18</v>
      </c>
      <c r="M351" s="26">
        <v>88.480191000000005</v>
      </c>
      <c r="N351" s="15" t="s">
        <v>499</v>
      </c>
      <c r="O351" s="15"/>
    </row>
    <row r="352" spans="1:15" ht="150.75">
      <c r="A352" s="22">
        <v>4304</v>
      </c>
      <c r="B352" s="23" t="s">
        <v>501</v>
      </c>
      <c r="C352" s="23">
        <f t="shared" si="10"/>
        <v>430400</v>
      </c>
      <c r="D352" s="24">
        <v>430400</v>
      </c>
      <c r="E352" s="25" t="s">
        <v>502</v>
      </c>
      <c r="F352" s="23" t="s">
        <v>20</v>
      </c>
      <c r="G352" s="22" t="e">
        <v>#N/A</v>
      </c>
      <c r="H352" s="23" t="s">
        <v>33</v>
      </c>
      <c r="I352" s="26"/>
      <c r="J352" s="26">
        <v>5.3119E-2</v>
      </c>
      <c r="K352" s="26"/>
      <c r="L352" s="27">
        <v>0.54</v>
      </c>
      <c r="M352" s="26">
        <v>6.1216330000000001</v>
      </c>
      <c r="N352" s="15" t="s">
        <v>499</v>
      </c>
      <c r="O352" s="15"/>
    </row>
    <row r="353" spans="1:15" ht="45.75">
      <c r="A353" s="22">
        <v>4701</v>
      </c>
      <c r="B353" s="23" t="s">
        <v>503</v>
      </c>
      <c r="C353" s="23">
        <f t="shared" si="10"/>
        <v>470100</v>
      </c>
      <c r="D353" s="24">
        <v>470100</v>
      </c>
      <c r="E353" s="25" t="s">
        <v>504</v>
      </c>
      <c r="F353" s="22" t="s">
        <v>20</v>
      </c>
      <c r="G353" s="22" t="s">
        <v>51</v>
      </c>
      <c r="H353" s="22" t="e">
        <v>#N/A</v>
      </c>
      <c r="I353" s="26"/>
      <c r="J353" s="26"/>
      <c r="K353" s="26"/>
      <c r="L353" s="27">
        <v>0</v>
      </c>
      <c r="M353" s="26"/>
      <c r="N353" s="15"/>
      <c r="O353" s="15"/>
    </row>
    <row r="354" spans="1:15" ht="30.75">
      <c r="A354" s="22">
        <v>4702</v>
      </c>
      <c r="B354" s="23" t="s">
        <v>505</v>
      </c>
      <c r="C354" s="23">
        <f t="shared" si="10"/>
        <v>470200</v>
      </c>
      <c r="D354" s="24">
        <v>470200</v>
      </c>
      <c r="E354" s="25" t="s">
        <v>506</v>
      </c>
      <c r="F354" s="22" t="s">
        <v>20</v>
      </c>
      <c r="G354" s="22" t="s">
        <v>51</v>
      </c>
      <c r="H354" s="22" t="e">
        <v>#N/A</v>
      </c>
      <c r="I354" s="26"/>
      <c r="J354" s="26">
        <v>1.9600000000000002E-4</v>
      </c>
      <c r="K354" s="26"/>
      <c r="L354" s="27" t="s">
        <v>39</v>
      </c>
      <c r="M354" s="26">
        <v>0.263492</v>
      </c>
      <c r="N354" s="15"/>
      <c r="O354" s="15"/>
    </row>
    <row r="355" spans="1:15" ht="75.75">
      <c r="A355" s="22">
        <v>4703</v>
      </c>
      <c r="B355" s="23" t="s">
        <v>507</v>
      </c>
      <c r="C355" s="23">
        <f t="shared" si="10"/>
        <v>470311</v>
      </c>
      <c r="D355" s="24">
        <v>470311</v>
      </c>
      <c r="E355" s="25" t="s">
        <v>508</v>
      </c>
      <c r="F355" s="22" t="s">
        <v>20</v>
      </c>
      <c r="G355" s="22" t="s">
        <v>51</v>
      </c>
      <c r="H355" s="22" t="e">
        <v>#N/A</v>
      </c>
      <c r="I355" s="26"/>
      <c r="J355" s="26"/>
      <c r="K355" s="26"/>
      <c r="L355" s="27" t="s">
        <v>39</v>
      </c>
      <c r="M355" s="26">
        <v>2.74716</v>
      </c>
      <c r="N355" s="15"/>
      <c r="O355" s="15"/>
    </row>
    <row r="356" spans="1:15" ht="75.75">
      <c r="A356" s="22">
        <v>4703</v>
      </c>
      <c r="B356" s="23" t="s">
        <v>507</v>
      </c>
      <c r="C356" s="23">
        <f t="shared" si="10"/>
        <v>470319</v>
      </c>
      <c r="D356" s="24">
        <v>470319</v>
      </c>
      <c r="E356" s="25" t="s">
        <v>509</v>
      </c>
      <c r="F356" s="22" t="s">
        <v>20</v>
      </c>
      <c r="G356" s="22" t="s">
        <v>51</v>
      </c>
      <c r="H356" s="22" t="e">
        <v>#N/A</v>
      </c>
      <c r="I356" s="26"/>
      <c r="J356" s="26">
        <v>1.1337999999999999E-2</v>
      </c>
      <c r="K356" s="26"/>
      <c r="L356" s="27" t="s">
        <v>39</v>
      </c>
      <c r="M356" s="26"/>
      <c r="N356" s="15"/>
      <c r="O356" s="15"/>
    </row>
    <row r="357" spans="1:15" ht="75.75">
      <c r="A357" s="22">
        <v>4703</v>
      </c>
      <c r="B357" s="23" t="s">
        <v>507</v>
      </c>
      <c r="C357" s="23">
        <f t="shared" si="10"/>
        <v>470321</v>
      </c>
      <c r="D357" s="24">
        <v>470321</v>
      </c>
      <c r="E357" s="25" t="s">
        <v>510</v>
      </c>
      <c r="F357" s="22" t="s">
        <v>20</v>
      </c>
      <c r="G357" s="22" t="s">
        <v>51</v>
      </c>
      <c r="H357" s="22" t="e">
        <v>#N/A</v>
      </c>
      <c r="I357" s="26"/>
      <c r="J357" s="26">
        <v>5.6559999999999996E-3</v>
      </c>
      <c r="K357" s="26"/>
      <c r="L357" s="27">
        <v>0.14000000000000001</v>
      </c>
      <c r="M357" s="26">
        <v>1.1613140000000002</v>
      </c>
      <c r="N357" s="15"/>
      <c r="O357" s="15"/>
    </row>
    <row r="358" spans="1:15" ht="90.75">
      <c r="A358" s="22">
        <v>4703</v>
      </c>
      <c r="B358" s="23" t="s">
        <v>507</v>
      </c>
      <c r="C358" s="23">
        <f t="shared" si="10"/>
        <v>470329</v>
      </c>
      <c r="D358" s="24">
        <v>470329</v>
      </c>
      <c r="E358" s="25" t="s">
        <v>511</v>
      </c>
      <c r="F358" s="22" t="s">
        <v>20</v>
      </c>
      <c r="G358" s="22" t="s">
        <v>51</v>
      </c>
      <c r="H358" s="22" t="e">
        <v>#N/A</v>
      </c>
      <c r="I358" s="26"/>
      <c r="J358" s="26">
        <v>1.03E-4</v>
      </c>
      <c r="K358" s="26"/>
      <c r="L358" s="27">
        <v>27.09</v>
      </c>
      <c r="M358" s="26">
        <v>0.60012599999999994</v>
      </c>
      <c r="N358" s="15"/>
      <c r="O358" s="15"/>
    </row>
    <row r="359" spans="1:15" ht="75.75">
      <c r="A359" s="22">
        <v>4704</v>
      </c>
      <c r="B359" s="23" t="s">
        <v>512</v>
      </c>
      <c r="C359" s="23">
        <f t="shared" si="10"/>
        <v>470411</v>
      </c>
      <c r="D359" s="24">
        <v>470411</v>
      </c>
      <c r="E359" s="25" t="s">
        <v>513</v>
      </c>
      <c r="F359" s="22" t="s">
        <v>20</v>
      </c>
      <c r="G359" s="22" t="s">
        <v>51</v>
      </c>
      <c r="H359" s="22" t="e">
        <v>#N/A</v>
      </c>
      <c r="I359" s="26"/>
      <c r="J359" s="26">
        <v>6.6000000000000005E-5</v>
      </c>
      <c r="K359" s="26"/>
      <c r="L359" s="27" t="s">
        <v>39</v>
      </c>
      <c r="M359" s="26"/>
      <c r="N359" s="15"/>
      <c r="O359" s="15"/>
    </row>
    <row r="360" spans="1:15" ht="75.75">
      <c r="A360" s="22">
        <v>4704</v>
      </c>
      <c r="B360" s="23" t="s">
        <v>512</v>
      </c>
      <c r="C360" s="23">
        <f t="shared" si="10"/>
        <v>470419</v>
      </c>
      <c r="D360" s="24">
        <v>470419</v>
      </c>
      <c r="E360" s="25" t="s">
        <v>514</v>
      </c>
      <c r="F360" s="22" t="s">
        <v>20</v>
      </c>
      <c r="G360" s="22" t="s">
        <v>51</v>
      </c>
      <c r="H360" s="22" t="e">
        <v>#N/A</v>
      </c>
      <c r="I360" s="26"/>
      <c r="J360" s="26"/>
      <c r="K360" s="26"/>
      <c r="L360" s="27" t="s">
        <v>39</v>
      </c>
      <c r="M360" s="26"/>
      <c r="N360" s="15"/>
      <c r="O360" s="15"/>
    </row>
    <row r="361" spans="1:15" ht="75.75">
      <c r="A361" s="22">
        <v>4704</v>
      </c>
      <c r="B361" s="23" t="s">
        <v>512</v>
      </c>
      <c r="C361" s="23">
        <f t="shared" si="10"/>
        <v>470421</v>
      </c>
      <c r="D361" s="24">
        <v>470421</v>
      </c>
      <c r="E361" s="25" t="s">
        <v>515</v>
      </c>
      <c r="F361" s="22" t="s">
        <v>20</v>
      </c>
      <c r="G361" s="22" t="s">
        <v>51</v>
      </c>
      <c r="H361" s="22" t="e">
        <v>#N/A</v>
      </c>
      <c r="I361" s="26"/>
      <c r="J361" s="26"/>
      <c r="K361" s="26"/>
      <c r="L361" s="27" t="s">
        <v>39</v>
      </c>
      <c r="M361" s="26"/>
      <c r="N361" s="15"/>
      <c r="O361" s="15"/>
    </row>
    <row r="362" spans="1:15" ht="90.75">
      <c r="A362" s="22">
        <v>4704</v>
      </c>
      <c r="B362" s="23" t="s">
        <v>512</v>
      </c>
      <c r="C362" s="23">
        <f t="shared" si="10"/>
        <v>470429</v>
      </c>
      <c r="D362" s="24">
        <v>470429</v>
      </c>
      <c r="E362" s="25" t="s">
        <v>516</v>
      </c>
      <c r="F362" s="22" t="s">
        <v>20</v>
      </c>
      <c r="G362" s="22" t="s">
        <v>51</v>
      </c>
      <c r="H362" s="22" t="e">
        <v>#N/A</v>
      </c>
      <c r="I362" s="26"/>
      <c r="J362" s="26">
        <v>3.4994999999999998E-2</v>
      </c>
      <c r="K362" s="26"/>
      <c r="L362" s="27">
        <v>0</v>
      </c>
      <c r="M362" s="26"/>
      <c r="N362" s="15"/>
      <c r="O362" s="15"/>
    </row>
    <row r="363" spans="1:15" ht="75.75">
      <c r="A363" s="22">
        <v>4705</v>
      </c>
      <c r="B363" s="23" t="s">
        <v>517</v>
      </c>
      <c r="C363" s="23">
        <f t="shared" si="10"/>
        <v>470500</v>
      </c>
      <c r="D363" s="24">
        <v>470500</v>
      </c>
      <c r="E363" s="25" t="s">
        <v>518</v>
      </c>
      <c r="F363" s="22" t="s">
        <v>20</v>
      </c>
      <c r="G363" s="22" t="s">
        <v>51</v>
      </c>
      <c r="H363" s="22" t="e">
        <v>#N/A</v>
      </c>
      <c r="I363" s="26"/>
      <c r="J363" s="26">
        <v>6.7999999999999999E-5</v>
      </c>
      <c r="K363" s="26"/>
      <c r="L363" s="27">
        <v>0.01</v>
      </c>
      <c r="M363" s="26">
        <v>0.27635100000000001</v>
      </c>
      <c r="N363" s="15"/>
      <c r="O363" s="15"/>
    </row>
    <row r="364" spans="1:15" ht="72">
      <c r="A364" s="22">
        <v>4706</v>
      </c>
      <c r="B364" s="23" t="s">
        <v>519</v>
      </c>
      <c r="C364" s="23">
        <f t="shared" si="10"/>
        <v>470610</v>
      </c>
      <c r="D364" s="24">
        <v>470610</v>
      </c>
      <c r="E364" s="25" t="s">
        <v>520</v>
      </c>
      <c r="F364" s="22" t="s">
        <v>20</v>
      </c>
      <c r="G364" s="22" t="s">
        <v>51</v>
      </c>
      <c r="H364" s="22" t="e">
        <v>#N/A</v>
      </c>
      <c r="I364" s="26"/>
      <c r="J364" s="26">
        <v>0.17646500000000001</v>
      </c>
      <c r="K364" s="26"/>
      <c r="L364" s="27">
        <v>0</v>
      </c>
      <c r="M364" s="26">
        <v>34.5336</v>
      </c>
      <c r="N364" s="15"/>
      <c r="O364" s="15"/>
    </row>
    <row r="365" spans="1:15" ht="72">
      <c r="A365" s="22">
        <v>4706</v>
      </c>
      <c r="B365" s="23" t="s">
        <v>519</v>
      </c>
      <c r="C365" s="23">
        <f t="shared" si="10"/>
        <v>470620</v>
      </c>
      <c r="D365" s="24">
        <v>470620</v>
      </c>
      <c r="E365" s="25" t="s">
        <v>521</v>
      </c>
      <c r="F365" s="22" t="s">
        <v>20</v>
      </c>
      <c r="G365" s="22" t="s">
        <v>51</v>
      </c>
      <c r="H365" s="22" t="e">
        <v>#N/A</v>
      </c>
      <c r="I365" s="26"/>
      <c r="J365" s="26">
        <v>0.94883200000000001</v>
      </c>
      <c r="K365" s="26"/>
      <c r="L365" s="27">
        <v>6.8</v>
      </c>
      <c r="M365" s="26"/>
      <c r="N365" s="15"/>
      <c r="O365" s="15"/>
    </row>
    <row r="366" spans="1:15" ht="72">
      <c r="A366" s="22">
        <v>4706</v>
      </c>
      <c r="B366" s="23" t="s">
        <v>519</v>
      </c>
      <c r="C366" s="23">
        <f>D366</f>
        <v>470630</v>
      </c>
      <c r="D366" s="24">
        <v>470630</v>
      </c>
      <c r="E366" s="25" t="s">
        <v>522</v>
      </c>
      <c r="F366" s="22" t="s">
        <v>20</v>
      </c>
      <c r="G366" s="22" t="s">
        <v>51</v>
      </c>
      <c r="H366" s="22" t="e">
        <v>#N/A</v>
      </c>
      <c r="I366" s="26"/>
      <c r="J366" s="26">
        <v>4.6059999999999999E-3</v>
      </c>
      <c r="K366" s="26"/>
      <c r="L366" s="27" t="s">
        <v>39</v>
      </c>
      <c r="M366" s="26">
        <v>5.3369999999999997E-3</v>
      </c>
      <c r="N366" s="15"/>
      <c r="O366" s="15"/>
    </row>
    <row r="367" spans="1:15" ht="135.75">
      <c r="A367" s="22">
        <v>4706</v>
      </c>
      <c r="B367" s="23" t="s">
        <v>519</v>
      </c>
      <c r="C367" s="23">
        <f t="shared" si="10"/>
        <v>470691</v>
      </c>
      <c r="D367" s="24">
        <v>470691</v>
      </c>
      <c r="E367" s="25" t="s">
        <v>523</v>
      </c>
      <c r="F367" s="22" t="s">
        <v>20</v>
      </c>
      <c r="G367" s="22" t="s">
        <v>51</v>
      </c>
      <c r="H367" s="22" t="e">
        <v>#N/A</v>
      </c>
      <c r="I367" s="26"/>
      <c r="J367" s="26">
        <v>1.9471240000000001</v>
      </c>
      <c r="K367" s="26"/>
      <c r="L367" s="27">
        <v>0.01</v>
      </c>
      <c r="M367" s="26"/>
      <c r="N367" s="15"/>
      <c r="O367" s="15"/>
    </row>
    <row r="368" spans="1:15" ht="135.75">
      <c r="A368" s="22">
        <v>4706</v>
      </c>
      <c r="B368" s="23" t="s">
        <v>519</v>
      </c>
      <c r="C368" s="23">
        <f t="shared" si="10"/>
        <v>470692</v>
      </c>
      <c r="D368" s="24">
        <v>470692</v>
      </c>
      <c r="E368" s="25" t="s">
        <v>524</v>
      </c>
      <c r="F368" s="22" t="s">
        <v>20</v>
      </c>
      <c r="G368" s="22" t="s">
        <v>51</v>
      </c>
      <c r="H368" s="22" t="e">
        <v>#N/A</v>
      </c>
      <c r="I368" s="26"/>
      <c r="J368" s="26">
        <v>1.2700000000000001E-3</v>
      </c>
      <c r="K368" s="26"/>
      <c r="L368" s="27">
        <v>0</v>
      </c>
      <c r="M368" s="26">
        <v>3.0600000000000002E-2</v>
      </c>
      <c r="N368" s="15"/>
      <c r="O368" s="15"/>
    </row>
    <row r="369" spans="1:15" ht="135.75">
      <c r="A369" s="22">
        <v>4706</v>
      </c>
      <c r="B369" s="23" t="s">
        <v>519</v>
      </c>
      <c r="C369" s="23">
        <f t="shared" si="10"/>
        <v>470693</v>
      </c>
      <c r="D369" s="24">
        <v>470693</v>
      </c>
      <c r="E369" s="25" t="s">
        <v>525</v>
      </c>
      <c r="F369" s="22" t="s">
        <v>20</v>
      </c>
      <c r="G369" s="22" t="s">
        <v>51</v>
      </c>
      <c r="H369" s="22" t="e">
        <v>#N/A</v>
      </c>
      <c r="I369" s="26"/>
      <c r="J369" s="26"/>
      <c r="K369" s="26"/>
      <c r="L369" s="27">
        <v>1</v>
      </c>
      <c r="M369" s="26">
        <v>3.0147E-2</v>
      </c>
      <c r="N369" s="15"/>
      <c r="O369" s="15"/>
    </row>
    <row r="370" spans="1:15" ht="135.75">
      <c r="A370" s="22">
        <v>4801</v>
      </c>
      <c r="B370" s="23" t="s">
        <v>526</v>
      </c>
      <c r="C370" s="23">
        <f t="shared" si="10"/>
        <v>480100</v>
      </c>
      <c r="D370" s="24">
        <v>480100</v>
      </c>
      <c r="E370" s="25" t="s">
        <v>527</v>
      </c>
      <c r="F370" s="22" t="s">
        <v>20</v>
      </c>
      <c r="G370" s="22" t="s">
        <v>528</v>
      </c>
      <c r="H370" s="22" t="e">
        <v>#N/A</v>
      </c>
      <c r="I370" s="26"/>
      <c r="J370" s="26">
        <v>3.520051</v>
      </c>
      <c r="K370" s="26">
        <v>0.71412100000000001</v>
      </c>
      <c r="L370" s="27">
        <v>48.29</v>
      </c>
      <c r="M370" s="26"/>
      <c r="N370" s="15"/>
      <c r="O370" s="15"/>
    </row>
    <row r="371" spans="1:15" ht="360.75">
      <c r="A371" s="22">
        <v>4802</v>
      </c>
      <c r="B371" s="23" t="s">
        <v>529</v>
      </c>
      <c r="C371" s="23">
        <f t="shared" ref="C371:C434" si="11">D371</f>
        <v>480257</v>
      </c>
      <c r="D371" s="24">
        <v>480257</v>
      </c>
      <c r="E371" s="25" t="s">
        <v>530</v>
      </c>
      <c r="F371" s="22" t="s">
        <v>20</v>
      </c>
      <c r="G371" s="22" t="s">
        <v>528</v>
      </c>
      <c r="H371" s="22" t="e">
        <v>#N/A</v>
      </c>
      <c r="I371" s="26">
        <v>0.17317500000000002</v>
      </c>
      <c r="J371" s="26">
        <v>155.70780100000002</v>
      </c>
      <c r="K371" s="26"/>
      <c r="L371" s="27">
        <v>13.34</v>
      </c>
      <c r="M371" s="26">
        <v>7.8725159999999992</v>
      </c>
      <c r="N371" s="15"/>
      <c r="O371" s="15"/>
    </row>
    <row r="372" spans="1:15" ht="315.75">
      <c r="A372" s="22">
        <v>4802</v>
      </c>
      <c r="B372" s="23" t="s">
        <v>529</v>
      </c>
      <c r="C372" s="23">
        <f t="shared" si="11"/>
        <v>480269</v>
      </c>
      <c r="D372" s="24">
        <v>480269</v>
      </c>
      <c r="E372" s="25" t="s">
        <v>531</v>
      </c>
      <c r="F372" s="22" t="s">
        <v>20</v>
      </c>
      <c r="G372" s="22" t="s">
        <v>528</v>
      </c>
      <c r="H372" s="22" t="e">
        <v>#N/A</v>
      </c>
      <c r="I372" s="26">
        <v>1.1E-4</v>
      </c>
      <c r="J372" s="26">
        <v>12.252066999999998</v>
      </c>
      <c r="K372" s="26">
        <v>3.0499999999999998E-3</v>
      </c>
      <c r="L372" s="27">
        <v>11.91</v>
      </c>
      <c r="M372" s="26">
        <v>1.565339</v>
      </c>
      <c r="N372" s="15"/>
      <c r="O372" s="15"/>
    </row>
    <row r="373" spans="1:15" ht="300.75">
      <c r="A373" s="22">
        <v>4803</v>
      </c>
      <c r="B373" s="23" t="s">
        <v>532</v>
      </c>
      <c r="C373" s="23">
        <f t="shared" si="11"/>
        <v>480300</v>
      </c>
      <c r="D373" s="24">
        <v>480300</v>
      </c>
      <c r="E373" s="25" t="s">
        <v>533</v>
      </c>
      <c r="F373" s="22" t="s">
        <v>20</v>
      </c>
      <c r="G373" s="22" t="s">
        <v>51</v>
      </c>
      <c r="H373" s="22" t="e">
        <v>#N/A</v>
      </c>
      <c r="I373" s="26"/>
      <c r="J373" s="26">
        <v>31.316473000000002</v>
      </c>
      <c r="K373" s="26">
        <v>0.53585099999999997</v>
      </c>
      <c r="L373" s="27">
        <v>26.28</v>
      </c>
      <c r="M373" s="26">
        <v>12.374758</v>
      </c>
      <c r="N373" s="15"/>
      <c r="O373" s="15"/>
    </row>
    <row r="374" spans="1:15" ht="225.75">
      <c r="A374" s="22">
        <v>4804</v>
      </c>
      <c r="B374" s="23" t="s">
        <v>534</v>
      </c>
      <c r="C374" s="23">
        <f t="shared" si="11"/>
        <v>480439</v>
      </c>
      <c r="D374" s="24">
        <v>480439</v>
      </c>
      <c r="E374" s="25" t="s">
        <v>535</v>
      </c>
      <c r="F374" s="22" t="s">
        <v>20</v>
      </c>
      <c r="G374" s="22" t="s">
        <v>528</v>
      </c>
      <c r="H374" s="22" t="e">
        <v>#N/A</v>
      </c>
      <c r="I374" s="26">
        <v>0.14788300000000001</v>
      </c>
      <c r="J374" s="26">
        <v>21.226147000000001</v>
      </c>
      <c r="K374" s="26">
        <v>1.4825E-2</v>
      </c>
      <c r="L374" s="27">
        <v>6.15</v>
      </c>
      <c r="M374" s="26">
        <v>7.7038359999999999</v>
      </c>
      <c r="N374" s="15"/>
      <c r="O374" s="15"/>
    </row>
    <row r="375" spans="1:15" ht="120.75">
      <c r="A375" s="22">
        <v>4805</v>
      </c>
      <c r="B375" s="23" t="s">
        <v>536</v>
      </c>
      <c r="C375" s="23">
        <f t="shared" si="11"/>
        <v>480540</v>
      </c>
      <c r="D375" s="24">
        <v>480540</v>
      </c>
      <c r="E375" s="25" t="s">
        <v>537</v>
      </c>
      <c r="F375" s="22" t="s">
        <v>20</v>
      </c>
      <c r="G375" s="22" t="s">
        <v>528</v>
      </c>
      <c r="H375" s="22" t="e">
        <v>#N/A</v>
      </c>
      <c r="I375" s="26">
        <v>9.2789999999999991E-3</v>
      </c>
      <c r="J375" s="26">
        <v>2.0661869999999998</v>
      </c>
      <c r="K375" s="26">
        <v>0.379639</v>
      </c>
      <c r="L375" s="27">
        <v>23</v>
      </c>
      <c r="M375" s="26">
        <v>1.4045139999999998</v>
      </c>
      <c r="N375" s="15"/>
      <c r="O375" s="15"/>
    </row>
    <row r="376" spans="1:15" ht="165.75">
      <c r="A376" s="22">
        <v>4805</v>
      </c>
      <c r="B376" s="23" t="s">
        <v>536</v>
      </c>
      <c r="C376" s="23">
        <f t="shared" si="11"/>
        <v>480593</v>
      </c>
      <c r="D376" s="24">
        <v>480593</v>
      </c>
      <c r="E376" s="25" t="s">
        <v>538</v>
      </c>
      <c r="F376" s="22" t="s">
        <v>20</v>
      </c>
      <c r="G376" s="22" t="s">
        <v>528</v>
      </c>
      <c r="H376" s="22" t="e">
        <v>#N/A</v>
      </c>
      <c r="I376" s="26">
        <v>3.8141000000000001E-2</v>
      </c>
      <c r="J376" s="26">
        <v>68.701789000000005</v>
      </c>
      <c r="K376" s="26"/>
      <c r="L376" s="27">
        <v>5.12</v>
      </c>
      <c r="M376" s="26">
        <v>21.727896000000001</v>
      </c>
      <c r="N376" s="15"/>
      <c r="O376" s="15"/>
    </row>
    <row r="377" spans="1:15" ht="240.75">
      <c r="A377" s="22">
        <v>4807</v>
      </c>
      <c r="B377" s="23" t="s">
        <v>539</v>
      </c>
      <c r="C377" s="23">
        <f t="shared" si="11"/>
        <v>480700</v>
      </c>
      <c r="D377" s="24">
        <v>480700</v>
      </c>
      <c r="E377" s="25" t="s">
        <v>540</v>
      </c>
      <c r="F377" s="22" t="s">
        <v>20</v>
      </c>
      <c r="G377" s="22" t="s">
        <v>51</v>
      </c>
      <c r="H377" s="22" t="e">
        <v>#N/A</v>
      </c>
      <c r="I377" s="26"/>
      <c r="J377" s="26">
        <v>2.2445810000000002</v>
      </c>
      <c r="K377" s="26">
        <v>2.6477000000000001E-2</v>
      </c>
      <c r="L377" s="27">
        <v>7.86</v>
      </c>
      <c r="M377" s="26">
        <v>0.10367700000000001</v>
      </c>
      <c r="N377" s="15"/>
      <c r="O377" s="15"/>
    </row>
    <row r="378" spans="1:15" ht="210.75">
      <c r="A378" s="22">
        <v>4809</v>
      </c>
      <c r="B378" s="23" t="s">
        <v>541</v>
      </c>
      <c r="C378" s="23">
        <f t="shared" si="11"/>
        <v>480990</v>
      </c>
      <c r="D378" s="24">
        <v>480990</v>
      </c>
      <c r="E378" s="25" t="s">
        <v>542</v>
      </c>
      <c r="F378" s="22" t="s">
        <v>20</v>
      </c>
      <c r="G378" s="22" t="s">
        <v>51</v>
      </c>
      <c r="H378" s="22" t="e">
        <v>#N/A</v>
      </c>
      <c r="I378" s="26">
        <v>1.4423E-2</v>
      </c>
      <c r="J378" s="26">
        <v>0.32280799999999998</v>
      </c>
      <c r="K378" s="26">
        <v>2.4332190000000002</v>
      </c>
      <c r="L378" s="27">
        <v>256.22000000000003</v>
      </c>
      <c r="M378" s="26">
        <v>1.5594100000000002</v>
      </c>
      <c r="N378" s="15"/>
      <c r="O378" s="15"/>
    </row>
    <row r="379" spans="1:15" ht="255.75">
      <c r="A379" s="22">
        <v>4810</v>
      </c>
      <c r="B379" s="23" t="s">
        <v>543</v>
      </c>
      <c r="C379" s="23">
        <f t="shared" si="11"/>
        <v>481013</v>
      </c>
      <c r="D379" s="24">
        <v>481013</v>
      </c>
      <c r="E379" s="25" t="s">
        <v>544</v>
      </c>
      <c r="F379" s="22" t="s">
        <v>20</v>
      </c>
      <c r="G379" s="22" t="s">
        <v>51</v>
      </c>
      <c r="H379" s="22" t="e">
        <v>#N/A</v>
      </c>
      <c r="I379" s="26"/>
      <c r="J379" s="26">
        <v>28.704788000000001</v>
      </c>
      <c r="K379" s="26">
        <v>1.2878209999999999</v>
      </c>
      <c r="L379" s="27">
        <v>165.96</v>
      </c>
      <c r="M379" s="26">
        <v>8.1488479999999992</v>
      </c>
      <c r="N379" s="15"/>
      <c r="O379" s="15"/>
    </row>
    <row r="380" spans="1:15" ht="345.75">
      <c r="A380" s="22">
        <v>4810</v>
      </c>
      <c r="B380" s="23" t="s">
        <v>543</v>
      </c>
      <c r="C380" s="23">
        <f t="shared" si="11"/>
        <v>481019</v>
      </c>
      <c r="D380" s="24">
        <v>481019</v>
      </c>
      <c r="E380" s="25" t="s">
        <v>545</v>
      </c>
      <c r="F380" s="22" t="s">
        <v>20</v>
      </c>
      <c r="G380" s="22" t="s">
        <v>51</v>
      </c>
      <c r="H380" s="22" t="e">
        <v>#N/A</v>
      </c>
      <c r="I380" s="26">
        <v>4.1954999999999999E-2</v>
      </c>
      <c r="J380" s="26">
        <v>106.72269800000001</v>
      </c>
      <c r="K380" s="26">
        <v>38.196887000000004</v>
      </c>
      <c r="L380" s="27">
        <v>499.97</v>
      </c>
      <c r="M380" s="26">
        <v>9.653099000000001</v>
      </c>
      <c r="N380" s="15"/>
      <c r="O380" s="15"/>
    </row>
    <row r="381" spans="1:15" ht="285.75">
      <c r="A381" s="22">
        <v>4810</v>
      </c>
      <c r="B381" s="23" t="s">
        <v>543</v>
      </c>
      <c r="C381" s="23">
        <f t="shared" si="11"/>
        <v>481029</v>
      </c>
      <c r="D381" s="24">
        <v>481029</v>
      </c>
      <c r="E381" s="25" t="s">
        <v>546</v>
      </c>
      <c r="F381" s="22" t="s">
        <v>20</v>
      </c>
      <c r="G381" s="22" t="s">
        <v>51</v>
      </c>
      <c r="H381" s="22" t="e">
        <v>#N/A</v>
      </c>
      <c r="I381" s="26">
        <v>2.2146089999999998</v>
      </c>
      <c r="J381" s="26">
        <v>25.134205000000001</v>
      </c>
      <c r="K381" s="26">
        <v>7.6932109999999998</v>
      </c>
      <c r="L381" s="27">
        <v>57.4</v>
      </c>
      <c r="M381" s="26">
        <v>4.9341490000000006</v>
      </c>
      <c r="N381" s="15"/>
      <c r="O381" s="15"/>
    </row>
    <row r="382" spans="1:15" ht="186">
      <c r="A382" s="22">
        <v>4810</v>
      </c>
      <c r="B382" s="23" t="s">
        <v>543</v>
      </c>
      <c r="C382" s="23">
        <f t="shared" si="11"/>
        <v>481092</v>
      </c>
      <c r="D382" s="24">
        <v>481092</v>
      </c>
      <c r="E382" s="25" t="s">
        <v>547</v>
      </c>
      <c r="F382" s="22" t="s">
        <v>20</v>
      </c>
      <c r="G382" s="22" t="s">
        <v>51</v>
      </c>
      <c r="H382" s="22" t="e">
        <v>#N/A</v>
      </c>
      <c r="I382" s="26">
        <v>3.4792540000000001</v>
      </c>
      <c r="J382" s="26">
        <v>279.33766800000001</v>
      </c>
      <c r="K382" s="26">
        <v>0.10044199999999999</v>
      </c>
      <c r="L382" s="27">
        <v>330.54</v>
      </c>
      <c r="M382" s="26">
        <v>30.763463999999999</v>
      </c>
      <c r="N382" s="15"/>
      <c r="O382" s="15"/>
    </row>
    <row r="383" spans="1:15" ht="330.75">
      <c r="A383" s="22">
        <v>4810</v>
      </c>
      <c r="B383" s="23" t="s">
        <v>543</v>
      </c>
      <c r="C383" s="23">
        <f t="shared" si="11"/>
        <v>481099</v>
      </c>
      <c r="D383" s="24">
        <v>481099</v>
      </c>
      <c r="E383" s="25" t="s">
        <v>548</v>
      </c>
      <c r="F383" s="22" t="s">
        <v>20</v>
      </c>
      <c r="G383" s="22" t="s">
        <v>51</v>
      </c>
      <c r="H383" s="22" t="e">
        <v>#N/A</v>
      </c>
      <c r="I383" s="26">
        <v>3.598484</v>
      </c>
      <c r="J383" s="26">
        <v>135.69108300000002</v>
      </c>
      <c r="K383" s="26">
        <v>3.5775000000000001E-2</v>
      </c>
      <c r="L383" s="27">
        <v>24.52</v>
      </c>
      <c r="M383" s="26">
        <v>1.6934829999999998</v>
      </c>
      <c r="N383" s="15"/>
      <c r="O383" s="15"/>
    </row>
    <row r="384" spans="1:15" ht="186">
      <c r="A384" s="22">
        <v>4811</v>
      </c>
      <c r="B384" s="23" t="s">
        <v>549</v>
      </c>
      <c r="C384" s="23">
        <f t="shared" si="11"/>
        <v>481141</v>
      </c>
      <c r="D384" s="24">
        <v>481141</v>
      </c>
      <c r="E384" s="25" t="s">
        <v>550</v>
      </c>
      <c r="F384" s="22" t="s">
        <v>20</v>
      </c>
      <c r="G384" s="22" t="s">
        <v>51</v>
      </c>
      <c r="H384" s="22" t="e">
        <v>#N/A</v>
      </c>
      <c r="I384" s="26">
        <v>3.0000000000000001E-6</v>
      </c>
      <c r="J384" s="26">
        <v>57.278174</v>
      </c>
      <c r="K384" s="26">
        <v>0.15993000000000002</v>
      </c>
      <c r="L384" s="27">
        <v>16.7</v>
      </c>
      <c r="M384" s="26">
        <v>29.020356</v>
      </c>
      <c r="N384" s="15"/>
      <c r="O384" s="15"/>
    </row>
    <row r="385" spans="1:15" ht="186">
      <c r="A385" s="22">
        <v>4811</v>
      </c>
      <c r="B385" s="23" t="s">
        <v>549</v>
      </c>
      <c r="C385" s="23">
        <f t="shared" si="11"/>
        <v>481149</v>
      </c>
      <c r="D385" s="24">
        <v>481149</v>
      </c>
      <c r="E385" s="25" t="s">
        <v>551</v>
      </c>
      <c r="F385" s="22" t="s">
        <v>20</v>
      </c>
      <c r="G385" s="22" t="s">
        <v>51</v>
      </c>
      <c r="H385" s="22" t="e">
        <v>#N/A</v>
      </c>
      <c r="I385" s="26"/>
      <c r="J385" s="26">
        <v>15.746993</v>
      </c>
      <c r="K385" s="26">
        <v>0.19561000000000001</v>
      </c>
      <c r="L385" s="27">
        <v>8.2200000000000006</v>
      </c>
      <c r="M385" s="26">
        <v>0.83163399999999998</v>
      </c>
      <c r="N385" s="15"/>
      <c r="O385" s="15"/>
    </row>
    <row r="386" spans="1:15" ht="195.75">
      <c r="A386" s="22">
        <v>4811</v>
      </c>
      <c r="B386" s="23" t="s">
        <v>549</v>
      </c>
      <c r="C386" s="23">
        <f t="shared" si="11"/>
        <v>481151</v>
      </c>
      <c r="D386" s="24">
        <v>481151</v>
      </c>
      <c r="E386" s="25" t="s">
        <v>552</v>
      </c>
      <c r="F386" s="22" t="s">
        <v>20</v>
      </c>
      <c r="G386" s="22" t="s">
        <v>51</v>
      </c>
      <c r="H386" s="22" t="e">
        <v>#N/A</v>
      </c>
      <c r="I386" s="26">
        <v>0.28926100000000005</v>
      </c>
      <c r="J386" s="26">
        <v>20.38794</v>
      </c>
      <c r="K386" s="26">
        <v>2.5599999999999999E-4</v>
      </c>
      <c r="L386" s="27">
        <v>4.2300000000000004</v>
      </c>
      <c r="M386" s="26">
        <v>0.94770699999999997</v>
      </c>
      <c r="N386" s="15"/>
      <c r="O386" s="15"/>
    </row>
    <row r="387" spans="1:15" ht="195.75">
      <c r="A387" s="22">
        <v>4811</v>
      </c>
      <c r="B387" s="23" t="s">
        <v>549</v>
      </c>
      <c r="C387" s="23">
        <f t="shared" si="11"/>
        <v>481159</v>
      </c>
      <c r="D387" s="24">
        <v>481159</v>
      </c>
      <c r="E387" s="25" t="s">
        <v>553</v>
      </c>
      <c r="F387" s="22" t="s">
        <v>20</v>
      </c>
      <c r="G387" s="22" t="s">
        <v>51</v>
      </c>
      <c r="H387" s="22" t="e">
        <v>#N/A</v>
      </c>
      <c r="I387" s="26">
        <v>0.18717200000000001</v>
      </c>
      <c r="J387" s="26">
        <v>82.891130999999987</v>
      </c>
      <c r="K387" s="26">
        <v>23.175832999999997</v>
      </c>
      <c r="L387" s="27">
        <v>112.85</v>
      </c>
      <c r="M387" s="26">
        <v>24.278904999999998</v>
      </c>
      <c r="N387" s="15"/>
      <c r="O387" s="15"/>
    </row>
    <row r="388" spans="1:15" ht="210.75">
      <c r="A388" s="22">
        <v>4811</v>
      </c>
      <c r="B388" s="23" t="s">
        <v>549</v>
      </c>
      <c r="C388" s="23">
        <f t="shared" si="11"/>
        <v>481190</v>
      </c>
      <c r="D388" s="24">
        <v>481190</v>
      </c>
      <c r="E388" s="25" t="s">
        <v>554</v>
      </c>
      <c r="F388" s="22" t="s">
        <v>20</v>
      </c>
      <c r="G388" s="22" t="s">
        <v>51</v>
      </c>
      <c r="H388" s="22" t="e">
        <v>#N/A</v>
      </c>
      <c r="I388" s="26">
        <v>0.184334</v>
      </c>
      <c r="J388" s="26">
        <v>25.897655999999998</v>
      </c>
      <c r="K388" s="26">
        <v>21.532627999999999</v>
      </c>
      <c r="L388" s="27">
        <v>110.52</v>
      </c>
      <c r="M388" s="26">
        <v>15.996991</v>
      </c>
      <c r="N388" s="15"/>
      <c r="O388" s="15"/>
    </row>
    <row r="389" spans="1:15" ht="45.75">
      <c r="A389" s="22">
        <v>4812</v>
      </c>
      <c r="B389" s="23" t="s">
        <v>555</v>
      </c>
      <c r="C389" s="23">
        <f t="shared" si="11"/>
        <v>481200</v>
      </c>
      <c r="D389" s="24">
        <v>481200</v>
      </c>
      <c r="E389" s="25" t="s">
        <v>556</v>
      </c>
      <c r="F389" s="22" t="s">
        <v>20</v>
      </c>
      <c r="G389" s="22" t="s">
        <v>51</v>
      </c>
      <c r="H389" s="22" t="e">
        <v>#N/A</v>
      </c>
      <c r="I389" s="26"/>
      <c r="J389" s="26">
        <v>0.14945700000000001</v>
      </c>
      <c r="K389" s="26">
        <v>2.1145000000000001E-2</v>
      </c>
      <c r="L389" s="27">
        <v>1.21</v>
      </c>
      <c r="M389" s="26">
        <v>0.14174199999999998</v>
      </c>
      <c r="N389" s="15"/>
      <c r="O389" s="15"/>
    </row>
    <row r="390" spans="1:15" ht="150.75">
      <c r="A390" s="22">
        <v>4814</v>
      </c>
      <c r="B390" s="23" t="s">
        <v>557</v>
      </c>
      <c r="C390" s="23">
        <f t="shared" si="11"/>
        <v>481420</v>
      </c>
      <c r="D390" s="24">
        <v>481420</v>
      </c>
      <c r="E390" s="25" t="s">
        <v>558</v>
      </c>
      <c r="F390" s="22" t="s">
        <v>20</v>
      </c>
      <c r="G390" s="22" t="s">
        <v>51</v>
      </c>
      <c r="H390" s="22" t="e">
        <v>#N/A</v>
      </c>
      <c r="I390" s="26"/>
      <c r="J390" s="26">
        <v>22.249243</v>
      </c>
      <c r="K390" s="26">
        <v>2.8668079999999998</v>
      </c>
      <c r="L390" s="27">
        <v>40.549999999999997</v>
      </c>
      <c r="M390" s="26">
        <v>3.6445020000000001</v>
      </c>
      <c r="N390" s="15"/>
      <c r="O390" s="15"/>
    </row>
    <row r="391" spans="1:15" ht="210.75">
      <c r="A391" s="22">
        <v>4814</v>
      </c>
      <c r="B391" s="23" t="s">
        <v>557</v>
      </c>
      <c r="C391" s="23">
        <f t="shared" si="11"/>
        <v>481490</v>
      </c>
      <c r="D391" s="24">
        <v>481490</v>
      </c>
      <c r="E391" s="25" t="s">
        <v>559</v>
      </c>
      <c r="F391" s="22" t="s">
        <v>20</v>
      </c>
      <c r="G391" s="22" t="s">
        <v>51</v>
      </c>
      <c r="H391" s="22" t="e">
        <v>#N/A</v>
      </c>
      <c r="I391" s="26"/>
      <c r="J391" s="26">
        <v>0.78179399999999999</v>
      </c>
      <c r="K391" s="26">
        <v>5.4310000000000004E-2</v>
      </c>
      <c r="L391" s="27">
        <v>13.81</v>
      </c>
      <c r="M391" s="26">
        <v>0.37467800000000001</v>
      </c>
      <c r="N391" s="15"/>
      <c r="O391" s="15"/>
    </row>
    <row r="392" spans="1:15" ht="195.75">
      <c r="A392" s="22">
        <v>4816</v>
      </c>
      <c r="B392" s="23" t="s">
        <v>560</v>
      </c>
      <c r="C392" s="23">
        <f t="shared" si="11"/>
        <v>481620</v>
      </c>
      <c r="D392" s="24">
        <v>481620</v>
      </c>
      <c r="E392" s="25" t="s">
        <v>561</v>
      </c>
      <c r="F392" s="22" t="s">
        <v>20</v>
      </c>
      <c r="G392" s="22" t="s">
        <v>51</v>
      </c>
      <c r="H392" s="22" t="e">
        <v>#N/A</v>
      </c>
      <c r="I392" s="26"/>
      <c r="J392" s="26">
        <v>1.8618710000000001</v>
      </c>
      <c r="K392" s="26">
        <v>1.7E-5</v>
      </c>
      <c r="L392" s="27">
        <v>0.61</v>
      </c>
      <c r="M392" s="26">
        <v>0.56190300000000004</v>
      </c>
      <c r="N392" s="15"/>
      <c r="O392" s="15"/>
    </row>
    <row r="393" spans="1:15" ht="210.75">
      <c r="A393" s="22">
        <v>4816</v>
      </c>
      <c r="B393" s="23" t="s">
        <v>560</v>
      </c>
      <c r="C393" s="23">
        <f t="shared" si="11"/>
        <v>481690</v>
      </c>
      <c r="D393" s="24">
        <v>481690</v>
      </c>
      <c r="E393" s="25" t="s">
        <v>562</v>
      </c>
      <c r="F393" s="22" t="s">
        <v>20</v>
      </c>
      <c r="G393" s="22" t="s">
        <v>51</v>
      </c>
      <c r="H393" s="22" t="e">
        <v>#N/A</v>
      </c>
      <c r="I393" s="26"/>
      <c r="J393" s="26">
        <v>0.60171400000000008</v>
      </c>
      <c r="K393" s="26">
        <v>1.451E-3</v>
      </c>
      <c r="L393" s="27">
        <v>10.41</v>
      </c>
      <c r="M393" s="26">
        <v>1.7518699999999998</v>
      </c>
      <c r="N393" s="15"/>
      <c r="O393" s="15"/>
    </row>
    <row r="394" spans="1:15" ht="129">
      <c r="A394" s="22">
        <v>4817</v>
      </c>
      <c r="B394" s="23" t="s">
        <v>563</v>
      </c>
      <c r="C394" s="23">
        <f t="shared" si="11"/>
        <v>481710</v>
      </c>
      <c r="D394" s="24">
        <v>481710</v>
      </c>
      <c r="E394" s="25" t="s">
        <v>564</v>
      </c>
      <c r="F394" s="22" t="s">
        <v>20</v>
      </c>
      <c r="G394" s="22" t="s">
        <v>51</v>
      </c>
      <c r="H394" s="22" t="e">
        <v>#N/A</v>
      </c>
      <c r="I394" s="26"/>
      <c r="J394" s="26">
        <v>10.827579999999999</v>
      </c>
      <c r="K394" s="26">
        <v>3.39E-4</v>
      </c>
      <c r="L394" s="27">
        <v>0.9</v>
      </c>
      <c r="M394" s="26">
        <v>4.8149679999999995</v>
      </c>
      <c r="N394" s="15"/>
      <c r="O394" s="15"/>
    </row>
    <row r="395" spans="1:15" ht="129">
      <c r="A395" s="22">
        <v>4817</v>
      </c>
      <c r="B395" s="23" t="s">
        <v>563</v>
      </c>
      <c r="C395" s="23">
        <f t="shared" si="11"/>
        <v>481720</v>
      </c>
      <c r="D395" s="24">
        <v>481720</v>
      </c>
      <c r="E395" s="25" t="s">
        <v>565</v>
      </c>
      <c r="F395" s="22" t="s">
        <v>20</v>
      </c>
      <c r="G395" s="22" t="s">
        <v>51</v>
      </c>
      <c r="H395" s="22" t="e">
        <v>#N/A</v>
      </c>
      <c r="I395" s="26"/>
      <c r="J395" s="26">
        <v>1.893913</v>
      </c>
      <c r="K395" s="26">
        <v>1.2E-5</v>
      </c>
      <c r="L395" s="27">
        <v>0.42</v>
      </c>
      <c r="M395" s="26">
        <v>0.17491599999999999</v>
      </c>
      <c r="N395" s="15"/>
      <c r="O395" s="15"/>
    </row>
    <row r="396" spans="1:15" ht="129">
      <c r="A396" s="22">
        <v>4817</v>
      </c>
      <c r="B396" s="23" t="s">
        <v>563</v>
      </c>
      <c r="C396" s="23">
        <f t="shared" si="11"/>
        <v>481730</v>
      </c>
      <c r="D396" s="24">
        <v>481730</v>
      </c>
      <c r="E396" s="25" t="s">
        <v>566</v>
      </c>
      <c r="F396" s="22" t="s">
        <v>20</v>
      </c>
      <c r="G396" s="22" t="s">
        <v>51</v>
      </c>
      <c r="H396" s="22" t="e">
        <v>#N/A</v>
      </c>
      <c r="I396" s="26"/>
      <c r="J396" s="26">
        <v>0.884656</v>
      </c>
      <c r="K396" s="26">
        <v>2.594E-3</v>
      </c>
      <c r="L396" s="27">
        <v>3.72</v>
      </c>
      <c r="M396" s="26">
        <v>2.124492</v>
      </c>
      <c r="N396" s="15"/>
      <c r="O396" s="15"/>
    </row>
    <row r="397" spans="1:15" ht="157.5">
      <c r="A397" s="22">
        <v>4819</v>
      </c>
      <c r="B397" s="23" t="s">
        <v>567</v>
      </c>
      <c r="C397" s="23">
        <f t="shared" si="11"/>
        <v>481910</v>
      </c>
      <c r="D397" s="24">
        <v>481910</v>
      </c>
      <c r="E397" s="25" t="s">
        <v>568</v>
      </c>
      <c r="F397" s="22" t="s">
        <v>20</v>
      </c>
      <c r="G397" s="22" t="s">
        <v>51</v>
      </c>
      <c r="H397" s="22" t="e">
        <v>#N/A</v>
      </c>
      <c r="I397" s="26">
        <v>1.8021000000000002E-2</v>
      </c>
      <c r="J397" s="26">
        <v>45.373773</v>
      </c>
      <c r="K397" s="26">
        <v>2.7265999999999999E-2</v>
      </c>
      <c r="L397" s="27">
        <v>48.08</v>
      </c>
      <c r="M397" s="26">
        <v>43.509003</v>
      </c>
      <c r="N397" s="15"/>
      <c r="O397" s="15"/>
    </row>
    <row r="398" spans="1:15" ht="157.5">
      <c r="A398" s="22">
        <v>4819</v>
      </c>
      <c r="B398" s="23" t="s">
        <v>567</v>
      </c>
      <c r="C398" s="23">
        <f t="shared" si="11"/>
        <v>481920</v>
      </c>
      <c r="D398" s="24">
        <v>481920</v>
      </c>
      <c r="E398" s="25" t="s">
        <v>569</v>
      </c>
      <c r="F398" s="22" t="s">
        <v>20</v>
      </c>
      <c r="G398" s="22" t="s">
        <v>51</v>
      </c>
      <c r="H398" s="22" t="e">
        <v>#N/A</v>
      </c>
      <c r="I398" s="26">
        <v>1.6695000000000002E-2</v>
      </c>
      <c r="J398" s="26">
        <v>97.779912999999993</v>
      </c>
      <c r="K398" s="26">
        <v>1.1478E-2</v>
      </c>
      <c r="L398" s="27">
        <v>52.05</v>
      </c>
      <c r="M398" s="26">
        <v>74.675457999999992</v>
      </c>
      <c r="N398" s="15"/>
      <c r="O398" s="15"/>
    </row>
    <row r="399" spans="1:15" ht="157.5">
      <c r="A399" s="22">
        <v>4819</v>
      </c>
      <c r="B399" s="23" t="s">
        <v>567</v>
      </c>
      <c r="C399" s="23">
        <f t="shared" si="11"/>
        <v>481930</v>
      </c>
      <c r="D399" s="24">
        <v>481930</v>
      </c>
      <c r="E399" s="25" t="s">
        <v>570</v>
      </c>
      <c r="F399" s="22" t="s">
        <v>20</v>
      </c>
      <c r="G399" s="22" t="s">
        <v>51</v>
      </c>
      <c r="H399" s="22" t="e">
        <v>#N/A</v>
      </c>
      <c r="I399" s="26"/>
      <c r="J399" s="26">
        <v>4.3947129999999994</v>
      </c>
      <c r="K399" s="26">
        <v>1.439E-3</v>
      </c>
      <c r="L399" s="27">
        <v>4.66</v>
      </c>
      <c r="M399" s="26">
        <v>0.30247199999999996</v>
      </c>
      <c r="N399" s="15"/>
      <c r="O399" s="15"/>
    </row>
    <row r="400" spans="1:15" ht="157.5">
      <c r="A400" s="22">
        <v>4819</v>
      </c>
      <c r="B400" s="23" t="s">
        <v>567</v>
      </c>
      <c r="C400" s="23">
        <f t="shared" si="11"/>
        <v>481940</v>
      </c>
      <c r="D400" s="24">
        <v>481940</v>
      </c>
      <c r="E400" s="25" t="s">
        <v>571</v>
      </c>
      <c r="F400" s="22" t="s">
        <v>20</v>
      </c>
      <c r="G400" s="22" t="s">
        <v>51</v>
      </c>
      <c r="H400" s="22" t="e">
        <v>#N/A</v>
      </c>
      <c r="I400" s="26">
        <v>6.0239999999999998E-3</v>
      </c>
      <c r="J400" s="26">
        <v>62.455468000000003</v>
      </c>
      <c r="K400" s="26">
        <v>9.8759999999999994E-3</v>
      </c>
      <c r="L400" s="27">
        <v>15.97</v>
      </c>
      <c r="M400" s="26">
        <v>50.414182999999994</v>
      </c>
      <c r="N400" s="15"/>
      <c r="O400" s="15"/>
    </row>
    <row r="401" spans="1:15" ht="210.75">
      <c r="A401" s="22">
        <v>4819</v>
      </c>
      <c r="B401" s="23" t="s">
        <v>567</v>
      </c>
      <c r="C401" s="23">
        <f t="shared" si="11"/>
        <v>481950</v>
      </c>
      <c r="D401" s="24">
        <v>481950</v>
      </c>
      <c r="E401" s="25" t="s">
        <v>572</v>
      </c>
      <c r="F401" s="22" t="s">
        <v>20</v>
      </c>
      <c r="G401" s="22" t="s">
        <v>51</v>
      </c>
      <c r="H401" s="22" t="e">
        <v>#N/A</v>
      </c>
      <c r="I401" s="26">
        <v>9.7E-5</v>
      </c>
      <c r="J401" s="26">
        <v>6.2520680000000004</v>
      </c>
      <c r="K401" s="26">
        <v>1.303075</v>
      </c>
      <c r="L401" s="27">
        <v>64.48</v>
      </c>
      <c r="M401" s="26">
        <v>19.565737000000002</v>
      </c>
      <c r="N401" s="15"/>
      <c r="O401" s="15"/>
    </row>
    <row r="402" spans="1:15" ht="157.5">
      <c r="A402" s="22">
        <v>4819</v>
      </c>
      <c r="B402" s="23" t="s">
        <v>567</v>
      </c>
      <c r="C402" s="23">
        <f t="shared" si="11"/>
        <v>481960</v>
      </c>
      <c r="D402" s="24">
        <v>481960</v>
      </c>
      <c r="E402" s="25" t="s">
        <v>573</v>
      </c>
      <c r="F402" s="22" t="s">
        <v>20</v>
      </c>
      <c r="G402" s="22" t="s">
        <v>51</v>
      </c>
      <c r="H402" s="22" t="e">
        <v>#N/A</v>
      </c>
      <c r="I402" s="26">
        <v>7.9220000000000002E-3</v>
      </c>
      <c r="J402" s="26">
        <v>1.3182199999999999</v>
      </c>
      <c r="K402" s="26">
        <v>7.064E-3</v>
      </c>
      <c r="L402" s="27">
        <v>1.34</v>
      </c>
      <c r="M402" s="26">
        <v>1.2081010000000001</v>
      </c>
      <c r="N402" s="15"/>
      <c r="O402" s="15"/>
    </row>
    <row r="403" spans="1:15" ht="243">
      <c r="A403" s="22">
        <v>4820</v>
      </c>
      <c r="B403" s="23" t="s">
        <v>574</v>
      </c>
      <c r="C403" s="23">
        <f t="shared" si="11"/>
        <v>482010</v>
      </c>
      <c r="D403" s="24">
        <v>482010</v>
      </c>
      <c r="E403" s="25" t="s">
        <v>575</v>
      </c>
      <c r="F403" s="22" t="s">
        <v>20</v>
      </c>
      <c r="G403" s="22" t="s">
        <v>51</v>
      </c>
      <c r="H403" s="22" t="e">
        <v>#N/A</v>
      </c>
      <c r="I403" s="26">
        <v>2.7890000000000002E-3</v>
      </c>
      <c r="J403" s="26">
        <v>114.611756</v>
      </c>
      <c r="K403" s="26">
        <v>4.8372999999999999E-2</v>
      </c>
      <c r="L403" s="27">
        <v>35.04</v>
      </c>
      <c r="M403" s="26">
        <v>19.829611</v>
      </c>
      <c r="N403" s="15"/>
      <c r="O403" s="15"/>
    </row>
    <row r="404" spans="1:15" ht="243">
      <c r="A404" s="22">
        <v>4820</v>
      </c>
      <c r="B404" s="23" t="s">
        <v>574</v>
      </c>
      <c r="C404" s="23">
        <f t="shared" si="11"/>
        <v>482020</v>
      </c>
      <c r="D404" s="24">
        <v>482020</v>
      </c>
      <c r="E404" s="25" t="s">
        <v>576</v>
      </c>
      <c r="F404" s="22" t="s">
        <v>20</v>
      </c>
      <c r="G404" s="22" t="s">
        <v>51</v>
      </c>
      <c r="H404" s="22" t="e">
        <v>#N/A</v>
      </c>
      <c r="I404" s="26">
        <v>2.699E-3</v>
      </c>
      <c r="J404" s="26">
        <v>56.210055999999994</v>
      </c>
      <c r="K404" s="26">
        <v>7.9600000000000005E-4</v>
      </c>
      <c r="L404" s="27">
        <v>1.23</v>
      </c>
      <c r="M404" s="26">
        <v>0.30563699999999999</v>
      </c>
      <c r="N404" s="15"/>
      <c r="O404" s="15"/>
    </row>
    <row r="405" spans="1:15" ht="243">
      <c r="A405" s="22">
        <v>4820</v>
      </c>
      <c r="B405" s="23" t="s">
        <v>574</v>
      </c>
      <c r="C405" s="23">
        <f t="shared" si="11"/>
        <v>482030</v>
      </c>
      <c r="D405" s="24">
        <v>482030</v>
      </c>
      <c r="E405" s="25" t="s">
        <v>577</v>
      </c>
      <c r="F405" s="22" t="s">
        <v>20</v>
      </c>
      <c r="G405" s="22" t="s">
        <v>51</v>
      </c>
      <c r="H405" s="22" t="e">
        <v>#N/A</v>
      </c>
      <c r="I405" s="26"/>
      <c r="J405" s="26">
        <v>7.8744759999999996</v>
      </c>
      <c r="K405" s="26">
        <v>4.0000000000000003E-5</v>
      </c>
      <c r="L405" s="27">
        <v>0.78</v>
      </c>
      <c r="M405" s="26">
        <v>0.96127799999999997</v>
      </c>
      <c r="N405" s="15"/>
      <c r="O405" s="15"/>
    </row>
    <row r="406" spans="1:15" ht="243">
      <c r="A406" s="22">
        <v>4820</v>
      </c>
      <c r="B406" s="23" t="s">
        <v>574</v>
      </c>
      <c r="C406" s="23">
        <f t="shared" si="11"/>
        <v>482040</v>
      </c>
      <c r="D406" s="24">
        <v>482040</v>
      </c>
      <c r="E406" s="25" t="s">
        <v>578</v>
      </c>
      <c r="F406" s="22" t="s">
        <v>20</v>
      </c>
      <c r="G406" s="22" t="s">
        <v>51</v>
      </c>
      <c r="H406" s="22" t="e">
        <v>#N/A</v>
      </c>
      <c r="I406" s="26"/>
      <c r="J406" s="26">
        <v>0.16004599999999999</v>
      </c>
      <c r="K406" s="26">
        <v>2.3799999999999998E-4</v>
      </c>
      <c r="L406" s="27">
        <v>0.02</v>
      </c>
      <c r="M406" s="26">
        <v>0.17494800000000002</v>
      </c>
      <c r="N406" s="15"/>
      <c r="O406" s="15"/>
    </row>
    <row r="407" spans="1:15" ht="243">
      <c r="A407" s="22">
        <v>4820</v>
      </c>
      <c r="B407" s="23" t="s">
        <v>574</v>
      </c>
      <c r="C407" s="23">
        <f t="shared" si="11"/>
        <v>482050</v>
      </c>
      <c r="D407" s="24">
        <v>482050</v>
      </c>
      <c r="E407" s="25" t="s">
        <v>579</v>
      </c>
      <c r="F407" s="22" t="s">
        <v>20</v>
      </c>
      <c r="G407" s="22" t="s">
        <v>51</v>
      </c>
      <c r="H407" s="22" t="e">
        <v>#N/A</v>
      </c>
      <c r="I407" s="26"/>
      <c r="J407" s="26">
        <v>0.26055200000000001</v>
      </c>
      <c r="K407" s="26">
        <v>2.6999999999999999E-5</v>
      </c>
      <c r="L407" s="27">
        <v>0.98</v>
      </c>
      <c r="M407" s="26">
        <v>1.76515</v>
      </c>
      <c r="N407" s="15"/>
      <c r="O407" s="15"/>
    </row>
    <row r="408" spans="1:15" ht="285.75">
      <c r="A408" s="22">
        <v>4820</v>
      </c>
      <c r="B408" s="23" t="s">
        <v>574</v>
      </c>
      <c r="C408" s="23">
        <f t="shared" si="11"/>
        <v>482090</v>
      </c>
      <c r="D408" s="24">
        <v>482090</v>
      </c>
      <c r="E408" s="25" t="s">
        <v>580</v>
      </c>
      <c r="F408" s="22" t="s">
        <v>20</v>
      </c>
      <c r="G408" s="22" t="s">
        <v>51</v>
      </c>
      <c r="H408" s="22" t="e">
        <v>#N/A</v>
      </c>
      <c r="I408" s="26">
        <v>1.6600999999999998E-2</v>
      </c>
      <c r="J408" s="26">
        <v>5.6107259999999997</v>
      </c>
      <c r="K408" s="26">
        <v>9.0609999999999996E-3</v>
      </c>
      <c r="L408" s="27">
        <v>4.87</v>
      </c>
      <c r="M408" s="26">
        <v>1.298473</v>
      </c>
      <c r="N408" s="15"/>
      <c r="O408" s="15"/>
    </row>
    <row r="409" spans="1:15" ht="45.75">
      <c r="A409" s="22">
        <v>4821</v>
      </c>
      <c r="B409" s="23" t="s">
        <v>581</v>
      </c>
      <c r="C409" s="23">
        <f t="shared" si="11"/>
        <v>482110</v>
      </c>
      <c r="D409" s="24">
        <v>482110</v>
      </c>
      <c r="E409" s="25" t="s">
        <v>582</v>
      </c>
      <c r="F409" s="22" t="s">
        <v>20</v>
      </c>
      <c r="G409" s="22" t="s">
        <v>51</v>
      </c>
      <c r="H409" s="22" t="e">
        <v>#N/A</v>
      </c>
      <c r="I409" s="26">
        <v>2.8479999999999998E-3</v>
      </c>
      <c r="J409" s="26">
        <v>22.408318999999999</v>
      </c>
      <c r="K409" s="26">
        <v>0.48440100000000003</v>
      </c>
      <c r="L409" s="27">
        <v>44.51</v>
      </c>
      <c r="M409" s="26">
        <v>11.550717000000001</v>
      </c>
      <c r="N409" s="15"/>
      <c r="O409" s="15"/>
    </row>
    <row r="410" spans="1:15" ht="45.75">
      <c r="A410" s="22">
        <v>4821</v>
      </c>
      <c r="B410" s="23" t="s">
        <v>581</v>
      </c>
      <c r="C410" s="23">
        <f t="shared" si="11"/>
        <v>482190</v>
      </c>
      <c r="D410" s="24">
        <v>482190</v>
      </c>
      <c r="E410" s="25" t="s">
        <v>583</v>
      </c>
      <c r="F410" s="22" t="s">
        <v>20</v>
      </c>
      <c r="G410" s="22" t="s">
        <v>51</v>
      </c>
      <c r="H410" s="22" t="e">
        <v>#N/A</v>
      </c>
      <c r="I410" s="26">
        <v>4.57E-4</v>
      </c>
      <c r="J410" s="26">
        <v>6.4989219999999994</v>
      </c>
      <c r="K410" s="26">
        <v>0.259467</v>
      </c>
      <c r="L410" s="27">
        <v>11.46</v>
      </c>
      <c r="M410" s="26">
        <v>3.9409149999999999</v>
      </c>
      <c r="N410" s="15"/>
      <c r="O410" s="15"/>
    </row>
    <row r="411" spans="1:15" ht="120.75">
      <c r="A411" s="22">
        <v>4822</v>
      </c>
      <c r="B411" s="23" t="s">
        <v>584</v>
      </c>
      <c r="C411" s="23">
        <f t="shared" si="11"/>
        <v>482210</v>
      </c>
      <c r="D411" s="24">
        <v>482210</v>
      </c>
      <c r="E411" s="25" t="s">
        <v>585</v>
      </c>
      <c r="F411" s="22" t="s">
        <v>20</v>
      </c>
      <c r="G411" s="22" t="s">
        <v>51</v>
      </c>
      <c r="H411" s="22" t="e">
        <v>#N/A</v>
      </c>
      <c r="I411" s="26"/>
      <c r="J411" s="26">
        <v>2.3035070000000002</v>
      </c>
      <c r="K411" s="26">
        <v>7.5000000000000002E-4</v>
      </c>
      <c r="L411" s="27">
        <v>1.06</v>
      </c>
      <c r="M411" s="26">
        <v>5.6646999999999996E-2</v>
      </c>
      <c r="N411" s="15"/>
      <c r="O411" s="15"/>
    </row>
    <row r="412" spans="1:15" ht="135.75">
      <c r="A412" s="22">
        <v>4822</v>
      </c>
      <c r="B412" s="23" t="s">
        <v>584</v>
      </c>
      <c r="C412" s="23">
        <f t="shared" si="11"/>
        <v>482290</v>
      </c>
      <c r="D412" s="24">
        <v>482290</v>
      </c>
      <c r="E412" s="25" t="s">
        <v>586</v>
      </c>
      <c r="F412" s="22" t="s">
        <v>20</v>
      </c>
      <c r="G412" s="22" t="s">
        <v>51</v>
      </c>
      <c r="H412" s="22" t="e">
        <v>#N/A</v>
      </c>
      <c r="I412" s="26"/>
      <c r="J412" s="26">
        <v>9.0372140000000005</v>
      </c>
      <c r="K412" s="26"/>
      <c r="L412" s="27">
        <v>5.09</v>
      </c>
      <c r="M412" s="26">
        <v>0.91102700000000003</v>
      </c>
      <c r="N412" s="15"/>
      <c r="O412" s="15"/>
    </row>
    <row r="413" spans="1:15" ht="135.75">
      <c r="A413" s="22">
        <v>4823</v>
      </c>
      <c r="B413" s="23" t="s">
        <v>587</v>
      </c>
      <c r="C413" s="23">
        <f t="shared" si="11"/>
        <v>482340</v>
      </c>
      <c r="D413" s="24">
        <v>482340</v>
      </c>
      <c r="E413" s="25" t="s">
        <v>588</v>
      </c>
      <c r="F413" s="22" t="s">
        <v>20</v>
      </c>
      <c r="G413" s="22" t="s">
        <v>51</v>
      </c>
      <c r="H413" s="22" t="e">
        <v>#N/A</v>
      </c>
      <c r="I413" s="26"/>
      <c r="J413" s="26">
        <v>1.360457</v>
      </c>
      <c r="K413" s="26"/>
      <c r="L413" s="27">
        <v>0.09</v>
      </c>
      <c r="M413" s="26">
        <v>1.595307</v>
      </c>
      <c r="N413" s="15"/>
      <c r="O413" s="15"/>
    </row>
    <row r="414" spans="1:15" s="21" customFormat="1" ht="114.75">
      <c r="A414" s="17">
        <v>4823</v>
      </c>
      <c r="B414" s="9" t="s">
        <v>587</v>
      </c>
      <c r="C414" s="23">
        <f t="shared" si="11"/>
        <v>482361</v>
      </c>
      <c r="D414" s="18">
        <v>482361</v>
      </c>
      <c r="E414" s="11" t="s">
        <v>589</v>
      </c>
      <c r="F414" s="17" t="s">
        <v>20</v>
      </c>
      <c r="G414" s="17" t="s">
        <v>51</v>
      </c>
      <c r="H414" s="17" t="e">
        <v>#N/A</v>
      </c>
      <c r="I414" s="19"/>
      <c r="J414" s="19">
        <v>2.2884000000000002E-2</v>
      </c>
      <c r="K414" s="19"/>
      <c r="L414" s="20">
        <v>0</v>
      </c>
      <c r="M414" s="19">
        <v>0.47195999999999999</v>
      </c>
      <c r="N414" s="14"/>
      <c r="O414" s="15"/>
    </row>
    <row r="415" spans="1:15" s="21" customFormat="1" ht="114.75">
      <c r="A415" s="17">
        <v>4823</v>
      </c>
      <c r="B415" s="9" t="s">
        <v>587</v>
      </c>
      <c r="C415" s="23">
        <f t="shared" si="11"/>
        <v>482369</v>
      </c>
      <c r="D415" s="18">
        <v>482369</v>
      </c>
      <c r="E415" s="11" t="s">
        <v>590</v>
      </c>
      <c r="F415" s="17" t="s">
        <v>20</v>
      </c>
      <c r="G415" s="17" t="s">
        <v>51</v>
      </c>
      <c r="H415" s="17" t="e">
        <v>#N/A</v>
      </c>
      <c r="I415" s="19">
        <v>6.0999999999999999E-5</v>
      </c>
      <c r="J415" s="19">
        <v>38.892963999999999</v>
      </c>
      <c r="K415" s="19">
        <v>2.0000000000000001E-4</v>
      </c>
      <c r="L415" s="20">
        <v>37.01</v>
      </c>
      <c r="M415" s="19">
        <v>12.356041999999999</v>
      </c>
      <c r="N415" s="14"/>
      <c r="O415" s="15"/>
    </row>
    <row r="416" spans="1:15" ht="114.75">
      <c r="A416" s="22">
        <v>4823</v>
      </c>
      <c r="B416" s="23" t="s">
        <v>587</v>
      </c>
      <c r="C416" s="23">
        <f t="shared" si="11"/>
        <v>482370</v>
      </c>
      <c r="D416" s="24">
        <v>482370</v>
      </c>
      <c r="E416" s="25" t="s">
        <v>591</v>
      </c>
      <c r="F416" s="22" t="s">
        <v>20</v>
      </c>
      <c r="G416" s="22" t="s">
        <v>51</v>
      </c>
      <c r="H416" s="22" t="e">
        <v>#N/A</v>
      </c>
      <c r="I416" s="26">
        <v>1.1120000000000001E-3</v>
      </c>
      <c r="J416" s="26">
        <v>13.443237999999999</v>
      </c>
      <c r="K416" s="26">
        <v>9.4520000000000003E-3</v>
      </c>
      <c r="L416" s="27">
        <v>0.08</v>
      </c>
      <c r="M416" s="26">
        <v>9.7810110000000012</v>
      </c>
      <c r="N416" s="15"/>
      <c r="O416" s="15"/>
    </row>
    <row r="417" spans="1:15" ht="225.75">
      <c r="A417" s="22">
        <v>4823</v>
      </c>
      <c r="B417" s="23" t="s">
        <v>587</v>
      </c>
      <c r="C417" s="23">
        <f t="shared" si="11"/>
        <v>482390</v>
      </c>
      <c r="D417" s="24">
        <v>482390</v>
      </c>
      <c r="E417" s="25" t="s">
        <v>592</v>
      </c>
      <c r="F417" s="22" t="s">
        <v>20</v>
      </c>
      <c r="G417" s="22" t="s">
        <v>51</v>
      </c>
      <c r="H417" s="22" t="e">
        <v>#N/A</v>
      </c>
      <c r="I417" s="26">
        <v>0.16484499999999999</v>
      </c>
      <c r="J417" s="26">
        <v>407.902512</v>
      </c>
      <c r="K417" s="26">
        <v>0.45416800000000002</v>
      </c>
      <c r="L417" s="27">
        <v>31.06</v>
      </c>
      <c r="M417" s="26">
        <v>61.735769999999995</v>
      </c>
      <c r="N417" s="15"/>
      <c r="O417" s="15"/>
    </row>
    <row r="418" spans="1:15" ht="60.75">
      <c r="A418" s="22">
        <v>4901</v>
      </c>
      <c r="B418" s="23" t="s">
        <v>593</v>
      </c>
      <c r="C418" s="23">
        <f t="shared" si="11"/>
        <v>490191</v>
      </c>
      <c r="D418" s="24">
        <v>490191</v>
      </c>
      <c r="E418" s="25" t="s">
        <v>594</v>
      </c>
      <c r="F418" s="22" t="s">
        <v>20</v>
      </c>
      <c r="G418" s="22" t="s">
        <v>51</v>
      </c>
      <c r="H418" s="22" t="e">
        <v>#N/A</v>
      </c>
      <c r="I418" s="26"/>
      <c r="J418" s="26">
        <v>1.950812</v>
      </c>
      <c r="K418" s="26">
        <v>1.333E-3</v>
      </c>
      <c r="L418" s="27">
        <v>0.64</v>
      </c>
      <c r="M418" s="26">
        <v>0.223408</v>
      </c>
      <c r="N418" s="15"/>
      <c r="O418" s="15"/>
    </row>
    <row r="419" spans="1:15" ht="150.75">
      <c r="A419" s="22">
        <v>4901</v>
      </c>
      <c r="B419" s="23" t="s">
        <v>593</v>
      </c>
      <c r="C419" s="23">
        <f t="shared" si="11"/>
        <v>490199</v>
      </c>
      <c r="D419" s="24">
        <v>490199</v>
      </c>
      <c r="E419" s="25" t="s">
        <v>595</v>
      </c>
      <c r="F419" s="22" t="s">
        <v>20</v>
      </c>
      <c r="G419" s="22" t="s">
        <v>51</v>
      </c>
      <c r="H419" s="22" t="e">
        <v>#N/A</v>
      </c>
      <c r="I419" s="26">
        <v>7.6079999999999993E-3</v>
      </c>
      <c r="J419" s="26">
        <v>23.497416000000001</v>
      </c>
      <c r="K419" s="26">
        <v>7.1078999999999989E-2</v>
      </c>
      <c r="L419" s="27">
        <v>116.59</v>
      </c>
      <c r="M419" s="26">
        <v>5.1003860000000003</v>
      </c>
      <c r="N419" s="15"/>
      <c r="O419" s="15"/>
    </row>
    <row r="420" spans="1:15" ht="45.75">
      <c r="A420" s="22">
        <v>4903</v>
      </c>
      <c r="B420" s="23" t="s">
        <v>596</v>
      </c>
      <c r="C420" s="23">
        <f t="shared" si="11"/>
        <v>490300</v>
      </c>
      <c r="D420" s="24">
        <v>490300</v>
      </c>
      <c r="E420" s="25" t="s">
        <v>597</v>
      </c>
      <c r="F420" s="22" t="s">
        <v>20</v>
      </c>
      <c r="G420" s="22" t="s">
        <v>51</v>
      </c>
      <c r="H420" s="22" t="e">
        <v>#N/A</v>
      </c>
      <c r="I420" s="26">
        <v>1.5869999999999999E-3</v>
      </c>
      <c r="J420" s="26">
        <v>28.876487000000001</v>
      </c>
      <c r="K420" s="26">
        <v>3.7599999999999998E-4</v>
      </c>
      <c r="L420" s="27">
        <v>2.41</v>
      </c>
      <c r="M420" s="26">
        <v>33.688826999999996</v>
      </c>
      <c r="N420" s="15"/>
      <c r="O420" s="15"/>
    </row>
    <row r="421" spans="1:15" ht="135.75">
      <c r="A421" s="22">
        <v>4905</v>
      </c>
      <c r="B421" s="23" t="s">
        <v>598</v>
      </c>
      <c r="C421" s="23">
        <f t="shared" si="11"/>
        <v>490591</v>
      </c>
      <c r="D421" s="24">
        <v>490591</v>
      </c>
      <c r="E421" s="25" t="s">
        <v>599</v>
      </c>
      <c r="F421" s="22" t="s">
        <v>20</v>
      </c>
      <c r="G421" s="22" t="s">
        <v>51</v>
      </c>
      <c r="H421" s="22" t="e">
        <v>#N/A</v>
      </c>
      <c r="I421" s="26"/>
      <c r="J421" s="26">
        <v>1.303E-2</v>
      </c>
      <c r="K421" s="26">
        <v>1.26E-4</v>
      </c>
      <c r="L421" s="27">
        <v>0.04</v>
      </c>
      <c r="M421" s="26">
        <v>1.4399999999999999E-3</v>
      </c>
      <c r="N421" s="15"/>
      <c r="O421" s="15"/>
    </row>
    <row r="422" spans="1:15" ht="150.75">
      <c r="A422" s="22">
        <v>4905</v>
      </c>
      <c r="B422" s="23" t="s">
        <v>598</v>
      </c>
      <c r="C422" s="23">
        <f t="shared" si="11"/>
        <v>490599</v>
      </c>
      <c r="D422" s="24">
        <v>490599</v>
      </c>
      <c r="E422" s="25" t="s">
        <v>600</v>
      </c>
      <c r="F422" s="22" t="s">
        <v>20</v>
      </c>
      <c r="G422" s="22" t="s">
        <v>51</v>
      </c>
      <c r="H422" s="22" t="e">
        <v>#N/A</v>
      </c>
      <c r="I422" s="26">
        <v>1.709E-3</v>
      </c>
      <c r="J422" s="26">
        <v>0.54948200000000003</v>
      </c>
      <c r="K422" s="26"/>
      <c r="L422" s="27">
        <v>0.12</v>
      </c>
      <c r="M422" s="26">
        <v>1.5349999999999999E-3</v>
      </c>
      <c r="N422" s="15"/>
      <c r="O422" s="15"/>
    </row>
    <row r="423" spans="1:15" ht="195.75">
      <c r="A423" s="22">
        <v>4906</v>
      </c>
      <c r="B423" s="23" t="s">
        <v>601</v>
      </c>
      <c r="C423" s="23">
        <f t="shared" si="11"/>
        <v>490600</v>
      </c>
      <c r="D423" s="24">
        <v>490600</v>
      </c>
      <c r="E423" s="25" t="s">
        <v>602</v>
      </c>
      <c r="F423" s="22" t="s">
        <v>20</v>
      </c>
      <c r="G423" s="22" t="s">
        <v>51</v>
      </c>
      <c r="H423" s="22" t="e">
        <v>#N/A</v>
      </c>
      <c r="I423" s="26"/>
      <c r="J423" s="26">
        <v>0.27263099999999996</v>
      </c>
      <c r="K423" s="26"/>
      <c r="L423" s="27">
        <v>0.53</v>
      </c>
      <c r="M423" s="26">
        <v>0.102158</v>
      </c>
      <c r="N423" s="15"/>
      <c r="O423" s="15"/>
    </row>
    <row r="424" spans="1:15" ht="195.75">
      <c r="A424" s="22">
        <v>4907</v>
      </c>
      <c r="B424" s="23" t="s">
        <v>603</v>
      </c>
      <c r="C424" s="23">
        <f t="shared" si="11"/>
        <v>490700</v>
      </c>
      <c r="D424" s="24">
        <v>490700</v>
      </c>
      <c r="E424" s="25" t="s">
        <v>604</v>
      </c>
      <c r="F424" s="22" t="s">
        <v>20</v>
      </c>
      <c r="G424" s="22" t="s">
        <v>51</v>
      </c>
      <c r="H424" s="22" t="e">
        <v>#N/A</v>
      </c>
      <c r="I424" s="26">
        <v>7.4200000000000004E-4</v>
      </c>
      <c r="J424" s="26">
        <v>3.6808519999999998</v>
      </c>
      <c r="K424" s="26"/>
      <c r="L424" s="27">
        <v>6.33</v>
      </c>
      <c r="M424" s="26">
        <v>0.26721</v>
      </c>
      <c r="N424" s="15"/>
      <c r="O424" s="15"/>
    </row>
    <row r="425" spans="1:15" ht="150.75">
      <c r="A425" s="22">
        <v>4909</v>
      </c>
      <c r="B425" s="23" t="s">
        <v>605</v>
      </c>
      <c r="C425" s="23">
        <f t="shared" si="11"/>
        <v>490900</v>
      </c>
      <c r="D425" s="24">
        <v>490900</v>
      </c>
      <c r="E425" s="25" t="s">
        <v>606</v>
      </c>
      <c r="F425" s="22" t="s">
        <v>20</v>
      </c>
      <c r="G425" s="22" t="s">
        <v>51</v>
      </c>
      <c r="H425" s="22" t="e">
        <v>#N/A</v>
      </c>
      <c r="I425" s="26">
        <v>1.27E-4</v>
      </c>
      <c r="J425" s="26">
        <v>5.2469920000000005</v>
      </c>
      <c r="K425" s="26">
        <v>7.0060000000000001E-3</v>
      </c>
      <c r="L425" s="27">
        <v>12.08</v>
      </c>
      <c r="M425" s="26">
        <v>3.0223770000000001</v>
      </c>
      <c r="N425" s="15"/>
      <c r="O425" s="15"/>
    </row>
    <row r="426" spans="1:15" ht="45.75">
      <c r="A426" s="22">
        <v>4910</v>
      </c>
      <c r="B426" s="23" t="s">
        <v>607</v>
      </c>
      <c r="C426" s="23">
        <f t="shared" si="11"/>
        <v>491000</v>
      </c>
      <c r="D426" s="24">
        <v>491000</v>
      </c>
      <c r="E426" s="25" t="s">
        <v>608</v>
      </c>
      <c r="F426" s="22" t="s">
        <v>20</v>
      </c>
      <c r="G426" s="22" t="s">
        <v>51</v>
      </c>
      <c r="H426" s="22" t="e">
        <v>#N/A</v>
      </c>
      <c r="I426" s="26">
        <v>2.9799999999999998E-4</v>
      </c>
      <c r="J426" s="26">
        <v>5.6294080000000006</v>
      </c>
      <c r="K426" s="26">
        <v>3.0408000000000001E-2</v>
      </c>
      <c r="L426" s="27">
        <v>44.98</v>
      </c>
      <c r="M426" s="26">
        <v>1.7131010000000002</v>
      </c>
      <c r="N426" s="15"/>
      <c r="O426" s="15"/>
    </row>
    <row r="427" spans="1:15" ht="43.5">
      <c r="A427" s="22">
        <v>4911</v>
      </c>
      <c r="B427" s="23" t="s">
        <v>609</v>
      </c>
      <c r="C427" s="23">
        <f t="shared" si="11"/>
        <v>491191</v>
      </c>
      <c r="D427" s="24">
        <v>491191</v>
      </c>
      <c r="E427" s="25" t="s">
        <v>610</v>
      </c>
      <c r="F427" s="22" t="s">
        <v>20</v>
      </c>
      <c r="G427" s="22" t="s">
        <v>51</v>
      </c>
      <c r="H427" s="22" t="e">
        <v>#N/A</v>
      </c>
      <c r="I427" s="26"/>
      <c r="J427" s="26">
        <v>9.0002389999999988</v>
      </c>
      <c r="K427" s="26">
        <v>1.4166999999999999E-2</v>
      </c>
      <c r="L427" s="27">
        <v>126.28</v>
      </c>
      <c r="M427" s="26">
        <v>1.7956110000000001</v>
      </c>
      <c r="N427" s="15"/>
      <c r="O427" s="15"/>
    </row>
    <row r="428" spans="1:15" ht="45.75">
      <c r="A428" s="22">
        <v>5007</v>
      </c>
      <c r="B428" s="23" t="s">
        <v>611</v>
      </c>
      <c r="C428" s="23">
        <f t="shared" si="11"/>
        <v>500720</v>
      </c>
      <c r="D428" s="24">
        <v>500720</v>
      </c>
      <c r="E428" s="25" t="s">
        <v>612</v>
      </c>
      <c r="F428" s="22" t="s">
        <v>613</v>
      </c>
      <c r="G428" s="22" t="s">
        <v>33</v>
      </c>
      <c r="H428" s="22" t="e">
        <v>#N/A</v>
      </c>
      <c r="I428" s="26">
        <v>8.3413000000000001E-2</v>
      </c>
      <c r="J428" s="26">
        <v>64.264959000000005</v>
      </c>
      <c r="K428" s="26">
        <v>2.2949999999999998E-2</v>
      </c>
      <c r="L428" s="27">
        <v>17.63</v>
      </c>
      <c r="M428" s="26">
        <v>19.029661000000001</v>
      </c>
      <c r="N428" s="15"/>
      <c r="O428" s="15"/>
    </row>
    <row r="429" spans="1:15" ht="60.75">
      <c r="A429" s="22">
        <v>5401</v>
      </c>
      <c r="B429" s="23" t="s">
        <v>614</v>
      </c>
      <c r="C429" s="23">
        <f t="shared" si="11"/>
        <v>540110</v>
      </c>
      <c r="D429" s="24">
        <v>540110</v>
      </c>
      <c r="E429" s="25" t="s">
        <v>615</v>
      </c>
      <c r="F429" s="22" t="s">
        <v>613</v>
      </c>
      <c r="G429" s="22" t="s">
        <v>473</v>
      </c>
      <c r="H429" s="22" t="e">
        <v>#N/A</v>
      </c>
      <c r="I429" s="26">
        <v>0.29717399999999999</v>
      </c>
      <c r="J429" s="26">
        <v>12.385254999999999</v>
      </c>
      <c r="K429" s="26">
        <v>0.13992399999999999</v>
      </c>
      <c r="L429" s="27">
        <v>17.11</v>
      </c>
      <c r="M429" s="26">
        <v>1.9139999999999999</v>
      </c>
      <c r="N429" s="15"/>
      <c r="O429" s="15"/>
    </row>
    <row r="430" spans="1:15" ht="60.75">
      <c r="A430" s="22">
        <v>5401</v>
      </c>
      <c r="B430" s="23" t="s">
        <v>614</v>
      </c>
      <c r="C430" s="23">
        <f t="shared" si="11"/>
        <v>540120</v>
      </c>
      <c r="D430" s="24">
        <v>540120</v>
      </c>
      <c r="E430" s="25" t="s">
        <v>616</v>
      </c>
      <c r="F430" s="22" t="s">
        <v>613</v>
      </c>
      <c r="G430" s="22" t="s">
        <v>473</v>
      </c>
      <c r="H430" s="22" t="e">
        <v>#N/A</v>
      </c>
      <c r="I430" s="26"/>
      <c r="J430" s="26">
        <v>0.66369200000000006</v>
      </c>
      <c r="K430" s="26">
        <v>1.4478999999999999E-2</v>
      </c>
      <c r="L430" s="27">
        <v>2.6</v>
      </c>
      <c r="M430" s="26">
        <v>1.8296E-2</v>
      </c>
      <c r="N430" s="15"/>
      <c r="O430" s="15"/>
    </row>
    <row r="431" spans="1:15" ht="86.25">
      <c r="A431" s="22">
        <v>5402</v>
      </c>
      <c r="B431" s="23" t="s">
        <v>617</v>
      </c>
      <c r="C431" s="23">
        <f t="shared" si="11"/>
        <v>540211</v>
      </c>
      <c r="D431" s="24">
        <v>540211</v>
      </c>
      <c r="E431" s="25" t="s">
        <v>618</v>
      </c>
      <c r="F431" s="22" t="s">
        <v>613</v>
      </c>
      <c r="G431" s="22" t="s">
        <v>473</v>
      </c>
      <c r="H431" s="22" t="e">
        <v>#N/A</v>
      </c>
      <c r="I431" s="26"/>
      <c r="J431" s="26">
        <v>1.9864059999999999</v>
      </c>
      <c r="K431" s="26">
        <v>10.466389999999999</v>
      </c>
      <c r="L431" s="27">
        <v>173.19</v>
      </c>
      <c r="M431" s="26">
        <v>4.9388509999999997</v>
      </c>
      <c r="N431" s="15"/>
      <c r="O431" s="15"/>
    </row>
    <row r="432" spans="1:15" ht="120.75">
      <c r="A432" s="22">
        <v>5402</v>
      </c>
      <c r="B432" s="23" t="s">
        <v>617</v>
      </c>
      <c r="C432" s="23">
        <f t="shared" si="11"/>
        <v>540219</v>
      </c>
      <c r="D432" s="24">
        <v>540219</v>
      </c>
      <c r="E432" s="25" t="s">
        <v>619</v>
      </c>
      <c r="F432" s="22" t="s">
        <v>613</v>
      </c>
      <c r="G432" s="22" t="s">
        <v>473</v>
      </c>
      <c r="H432" s="22" t="e">
        <v>#N/A</v>
      </c>
      <c r="I432" s="26">
        <v>0.11682200000000001</v>
      </c>
      <c r="J432" s="26">
        <v>3.7500230000000001</v>
      </c>
      <c r="K432" s="26">
        <v>1.015638</v>
      </c>
      <c r="L432" s="27">
        <v>48.49</v>
      </c>
      <c r="M432" s="26">
        <v>44.456116000000002</v>
      </c>
      <c r="N432" s="15"/>
      <c r="O432" s="15"/>
    </row>
    <row r="433" spans="1:15" ht="86.25">
      <c r="A433" s="22">
        <v>5402</v>
      </c>
      <c r="B433" s="23" t="s">
        <v>617</v>
      </c>
      <c r="C433" s="23">
        <f t="shared" si="11"/>
        <v>540220</v>
      </c>
      <c r="D433" s="24">
        <v>540220</v>
      </c>
      <c r="E433" s="25" t="s">
        <v>620</v>
      </c>
      <c r="F433" s="22" t="s">
        <v>613</v>
      </c>
      <c r="G433" s="22" t="s">
        <v>473</v>
      </c>
      <c r="H433" s="22" t="e">
        <v>#N/A</v>
      </c>
      <c r="I433" s="26"/>
      <c r="J433" s="26">
        <v>21.527280999999999</v>
      </c>
      <c r="K433" s="26">
        <v>0.992344</v>
      </c>
      <c r="L433" s="27">
        <v>123.15</v>
      </c>
      <c r="M433" s="26">
        <v>61.657317999999997</v>
      </c>
      <c r="N433" s="15"/>
      <c r="O433" s="15"/>
    </row>
    <row r="434" spans="1:15" ht="86.25">
      <c r="A434" s="22">
        <v>5402</v>
      </c>
      <c r="B434" s="23" t="s">
        <v>617</v>
      </c>
      <c r="C434" s="23">
        <f t="shared" si="11"/>
        <v>540233</v>
      </c>
      <c r="D434" s="24">
        <v>540233</v>
      </c>
      <c r="E434" s="25" t="s">
        <v>621</v>
      </c>
      <c r="F434" s="22" t="s">
        <v>613</v>
      </c>
      <c r="G434" s="22" t="s">
        <v>473</v>
      </c>
      <c r="H434" s="22" t="e">
        <v>#N/A</v>
      </c>
      <c r="I434" s="26">
        <v>16.253443000000001</v>
      </c>
      <c r="J434" s="26">
        <v>767.29542400000003</v>
      </c>
      <c r="K434" s="26">
        <v>1.2441199999999999</v>
      </c>
      <c r="L434" s="27">
        <v>74.22</v>
      </c>
      <c r="M434" s="26">
        <v>165.354939</v>
      </c>
      <c r="N434" s="15"/>
      <c r="O434" s="15"/>
    </row>
    <row r="435" spans="1:15" ht="120.75">
      <c r="A435" s="22">
        <v>5402</v>
      </c>
      <c r="B435" s="23" t="s">
        <v>617</v>
      </c>
      <c r="C435" s="23">
        <f t="shared" ref="C435:C444" si="12">D435</f>
        <v>540239</v>
      </c>
      <c r="D435" s="24">
        <v>540239</v>
      </c>
      <c r="E435" s="25" t="s">
        <v>622</v>
      </c>
      <c r="F435" s="22" t="s">
        <v>613</v>
      </c>
      <c r="G435" s="22" t="s">
        <v>473</v>
      </c>
      <c r="H435" s="22" t="e">
        <v>#N/A</v>
      </c>
      <c r="I435" s="26"/>
      <c r="J435" s="26">
        <v>2.128069</v>
      </c>
      <c r="K435" s="26"/>
      <c r="L435" s="27">
        <v>1.2</v>
      </c>
      <c r="M435" s="26">
        <v>4.0471579999999996</v>
      </c>
      <c r="N435" s="15"/>
      <c r="O435" s="15"/>
    </row>
    <row r="436" spans="1:15" ht="165.75">
      <c r="A436" s="22">
        <v>5402</v>
      </c>
      <c r="B436" s="23" t="s">
        <v>617</v>
      </c>
      <c r="C436" s="23">
        <f t="shared" si="12"/>
        <v>540244</v>
      </c>
      <c r="D436" s="24">
        <v>540244</v>
      </c>
      <c r="E436" s="25" t="s">
        <v>623</v>
      </c>
      <c r="F436" s="22" t="s">
        <v>613</v>
      </c>
      <c r="G436" s="22" t="s">
        <v>473</v>
      </c>
      <c r="H436" s="22" t="e">
        <v>#N/A</v>
      </c>
      <c r="I436" s="26"/>
      <c r="J436" s="26">
        <v>53.505794000000002</v>
      </c>
      <c r="K436" s="26">
        <v>39.272563999999996</v>
      </c>
      <c r="L436" s="27">
        <v>280.02999999999997</v>
      </c>
      <c r="M436" s="26">
        <v>36.649080000000005</v>
      </c>
      <c r="N436" s="15"/>
      <c r="O436" s="15"/>
    </row>
    <row r="437" spans="1:15" ht="165.75">
      <c r="A437" s="22">
        <v>5402</v>
      </c>
      <c r="B437" s="23" t="s">
        <v>617</v>
      </c>
      <c r="C437" s="23">
        <f t="shared" si="12"/>
        <v>540245</v>
      </c>
      <c r="D437" s="24">
        <v>540245</v>
      </c>
      <c r="E437" s="25" t="s">
        <v>624</v>
      </c>
      <c r="F437" s="22" t="s">
        <v>613</v>
      </c>
      <c r="G437" s="22" t="s">
        <v>473</v>
      </c>
      <c r="H437" s="22" t="e">
        <v>#N/A</v>
      </c>
      <c r="I437" s="26">
        <v>2.6187999999999999E-2</v>
      </c>
      <c r="J437" s="26">
        <v>8.771825999999999</v>
      </c>
      <c r="K437" s="26">
        <v>1.4217610000000001</v>
      </c>
      <c r="L437" s="27">
        <v>70.56</v>
      </c>
      <c r="M437" s="26">
        <v>24.245338</v>
      </c>
      <c r="N437" s="15"/>
      <c r="O437" s="15"/>
    </row>
    <row r="438" spans="1:15" ht="180.75">
      <c r="A438" s="22">
        <v>5402</v>
      </c>
      <c r="B438" s="23" t="s">
        <v>617</v>
      </c>
      <c r="C438" s="23">
        <f t="shared" si="12"/>
        <v>540246</v>
      </c>
      <c r="D438" s="24">
        <v>540246</v>
      </c>
      <c r="E438" s="25" t="s">
        <v>625</v>
      </c>
      <c r="F438" s="22" t="s">
        <v>613</v>
      </c>
      <c r="G438" s="22" t="s">
        <v>473</v>
      </c>
      <c r="H438" s="22" t="e">
        <v>#N/A</v>
      </c>
      <c r="I438" s="26">
        <v>9.972E-3</v>
      </c>
      <c r="J438" s="26">
        <v>205.524473</v>
      </c>
      <c r="K438" s="26">
        <v>0.14743199999999998</v>
      </c>
      <c r="L438" s="27">
        <v>19.010000000000002</v>
      </c>
      <c r="M438" s="26">
        <v>31.039401000000002</v>
      </c>
      <c r="N438" s="15"/>
      <c r="O438" s="15"/>
    </row>
    <row r="439" spans="1:15" ht="195.75">
      <c r="A439" s="22">
        <v>5402</v>
      </c>
      <c r="B439" s="23" t="s">
        <v>617</v>
      </c>
      <c r="C439" s="23">
        <f t="shared" si="12"/>
        <v>540247</v>
      </c>
      <c r="D439" s="24">
        <v>540247</v>
      </c>
      <c r="E439" s="25" t="s">
        <v>626</v>
      </c>
      <c r="F439" s="22" t="s">
        <v>613</v>
      </c>
      <c r="G439" s="22" t="s">
        <v>473</v>
      </c>
      <c r="H439" s="22" t="e">
        <v>#N/A</v>
      </c>
      <c r="I439" s="26">
        <v>4.7725000000000004E-2</v>
      </c>
      <c r="J439" s="26">
        <v>41.688402000000004</v>
      </c>
      <c r="K439" s="26">
        <v>8.9229500000000002</v>
      </c>
      <c r="L439" s="27">
        <v>266.07</v>
      </c>
      <c r="M439" s="26">
        <v>51.372845999999996</v>
      </c>
      <c r="N439" s="15"/>
      <c r="O439" s="15"/>
    </row>
    <row r="440" spans="1:15" ht="165.75">
      <c r="A440" s="22">
        <v>5402</v>
      </c>
      <c r="B440" s="23" t="s">
        <v>617</v>
      </c>
      <c r="C440" s="23">
        <f t="shared" si="12"/>
        <v>540248</v>
      </c>
      <c r="D440" s="24">
        <v>540248</v>
      </c>
      <c r="E440" s="25" t="s">
        <v>627</v>
      </c>
      <c r="F440" s="22" t="s">
        <v>613</v>
      </c>
      <c r="G440" s="22" t="s">
        <v>473</v>
      </c>
      <c r="H440" s="22" t="e">
        <v>#N/A</v>
      </c>
      <c r="I440" s="26"/>
      <c r="J440" s="26">
        <v>9.51478</v>
      </c>
      <c r="K440" s="26">
        <v>0.20360400000000001</v>
      </c>
      <c r="L440" s="27">
        <v>20.54</v>
      </c>
      <c r="M440" s="26">
        <v>2.444007</v>
      </c>
      <c r="N440" s="15"/>
      <c r="O440" s="15"/>
    </row>
    <row r="441" spans="1:15" ht="150.75">
      <c r="A441" s="22">
        <v>5402</v>
      </c>
      <c r="B441" s="23" t="s">
        <v>617</v>
      </c>
      <c r="C441" s="23">
        <f t="shared" si="12"/>
        <v>540261</v>
      </c>
      <c r="D441" s="24">
        <v>540261</v>
      </c>
      <c r="E441" s="25" t="s">
        <v>628</v>
      </c>
      <c r="F441" s="22" t="s">
        <v>613</v>
      </c>
      <c r="G441" s="22" t="s">
        <v>473</v>
      </c>
      <c r="H441" s="22" t="e">
        <v>#N/A</v>
      </c>
      <c r="I441" s="26"/>
      <c r="J441" s="26">
        <v>9.6641929999999991</v>
      </c>
      <c r="K441" s="26"/>
      <c r="L441" s="27">
        <v>1.1599999999999999</v>
      </c>
      <c r="M441" s="26">
        <v>1.809099</v>
      </c>
      <c r="N441" s="15"/>
      <c r="O441" s="15"/>
    </row>
    <row r="442" spans="1:15" ht="120.75">
      <c r="A442" s="22">
        <v>5402</v>
      </c>
      <c r="B442" s="23" t="s">
        <v>617</v>
      </c>
      <c r="C442" s="23">
        <f t="shared" si="12"/>
        <v>540262</v>
      </c>
      <c r="D442" s="24">
        <v>540262</v>
      </c>
      <c r="E442" s="25" t="s">
        <v>629</v>
      </c>
      <c r="F442" s="22" t="s">
        <v>613</v>
      </c>
      <c r="G442" s="22" t="s">
        <v>473</v>
      </c>
      <c r="H442" s="22" t="e">
        <v>#N/A</v>
      </c>
      <c r="I442" s="26"/>
      <c r="J442" s="26">
        <v>188.92904899999999</v>
      </c>
      <c r="K442" s="26"/>
      <c r="L442" s="27">
        <v>5.12</v>
      </c>
      <c r="M442" s="26">
        <v>4.1539250000000001</v>
      </c>
      <c r="N442" s="15"/>
      <c r="O442" s="15"/>
    </row>
    <row r="443" spans="1:15" ht="180.75">
      <c r="A443" s="22">
        <v>5402</v>
      </c>
      <c r="B443" s="23" t="s">
        <v>617</v>
      </c>
      <c r="C443" s="23">
        <f t="shared" si="12"/>
        <v>540269</v>
      </c>
      <c r="D443" s="24">
        <v>540269</v>
      </c>
      <c r="E443" s="25" t="s">
        <v>630</v>
      </c>
      <c r="F443" s="22" t="s">
        <v>613</v>
      </c>
      <c r="G443" s="22" t="s">
        <v>473</v>
      </c>
      <c r="H443" s="22" t="e">
        <v>#N/A</v>
      </c>
      <c r="I443" s="26"/>
      <c r="J443" s="26">
        <v>3.740278</v>
      </c>
      <c r="K443" s="26">
        <v>1.2E-5</v>
      </c>
      <c r="L443" s="27">
        <v>2.87</v>
      </c>
      <c r="M443" s="26">
        <v>1.3968689999999999</v>
      </c>
      <c r="N443" s="15"/>
      <c r="O443" s="15"/>
    </row>
    <row r="444" spans="1:15" ht="150.75">
      <c r="A444" s="22">
        <v>5403</v>
      </c>
      <c r="B444" s="23" t="s">
        <v>631</v>
      </c>
      <c r="C444" s="23">
        <f t="shared" si="12"/>
        <v>540331</v>
      </c>
      <c r="D444" s="24">
        <v>540331</v>
      </c>
      <c r="E444" s="25" t="s">
        <v>632</v>
      </c>
      <c r="F444" s="22" t="s">
        <v>613</v>
      </c>
      <c r="G444" s="22" t="s">
        <v>473</v>
      </c>
      <c r="H444" s="22" t="e">
        <v>#N/A</v>
      </c>
      <c r="I444" s="26">
        <v>1.9380000000000001E-3</v>
      </c>
      <c r="J444" s="26">
        <v>18.450772000000001</v>
      </c>
      <c r="K444" s="26"/>
      <c r="L444" s="27">
        <v>0.04</v>
      </c>
      <c r="M444" s="26">
        <v>28.099118999999998</v>
      </c>
      <c r="N444" s="15"/>
      <c r="O444" s="15"/>
    </row>
    <row r="445" spans="1:15" ht="143.25">
      <c r="A445" s="22">
        <v>5404</v>
      </c>
      <c r="B445" s="23" t="s">
        <v>633</v>
      </c>
      <c r="C445" s="23">
        <f>D445</f>
        <v>540419</v>
      </c>
      <c r="D445" s="24">
        <v>540419</v>
      </c>
      <c r="E445" s="25" t="s">
        <v>634</v>
      </c>
      <c r="F445" s="22" t="s">
        <v>613</v>
      </c>
      <c r="G445" s="22" t="s">
        <v>473</v>
      </c>
      <c r="H445" s="22" t="e">
        <v>#N/A</v>
      </c>
      <c r="I445" s="26">
        <v>3.3170000000000001E-3</v>
      </c>
      <c r="J445" s="26">
        <v>9.0405809999999995</v>
      </c>
      <c r="K445" s="26">
        <v>2.7335920000000002</v>
      </c>
      <c r="L445" s="27">
        <v>46.51</v>
      </c>
      <c r="M445" s="26">
        <v>1.2178720000000001</v>
      </c>
      <c r="N445" s="15"/>
      <c r="O445" s="15"/>
    </row>
    <row r="446" spans="1:15" ht="143.25">
      <c r="A446" s="22">
        <v>5404</v>
      </c>
      <c r="B446" s="23" t="s">
        <v>633</v>
      </c>
      <c r="C446" s="23">
        <f t="shared" ref="C446:C447" si="13">D446</f>
        <v>540490</v>
      </c>
      <c r="D446" s="24">
        <v>540490</v>
      </c>
      <c r="E446" s="25" t="s">
        <v>635</v>
      </c>
      <c r="F446" s="22" t="s">
        <v>613</v>
      </c>
      <c r="G446" s="22" t="s">
        <v>473</v>
      </c>
      <c r="H446" s="22" t="e">
        <v>#N/A</v>
      </c>
      <c r="I446" s="26"/>
      <c r="J446" s="26">
        <v>1.58941</v>
      </c>
      <c r="K446" s="26">
        <v>0.96650800000000003</v>
      </c>
      <c r="L446" s="27">
        <v>2.2999999999999998</v>
      </c>
      <c r="M446" s="26">
        <v>1.9478850000000001</v>
      </c>
      <c r="N446" s="15"/>
      <c r="O446" s="15"/>
    </row>
    <row r="447" spans="1:15" ht="150.75">
      <c r="A447" s="22">
        <v>5405</v>
      </c>
      <c r="B447" s="23" t="s">
        <v>636</v>
      </c>
      <c r="C447" s="23">
        <f t="shared" si="13"/>
        <v>540500</v>
      </c>
      <c r="D447" s="24">
        <v>540500</v>
      </c>
      <c r="E447" s="25" t="s">
        <v>637</v>
      </c>
      <c r="F447" s="22" t="s">
        <v>613</v>
      </c>
      <c r="G447" s="22" t="s">
        <v>473</v>
      </c>
      <c r="H447" s="22" t="e">
        <v>#N/A</v>
      </c>
      <c r="I447" s="26"/>
      <c r="J447" s="26">
        <v>1.8700000000000001E-3</v>
      </c>
      <c r="K447" s="26"/>
      <c r="L447" s="27">
        <v>0.01</v>
      </c>
      <c r="M447" s="26">
        <v>1.0135999999999999E-2</v>
      </c>
      <c r="N447" s="15"/>
      <c r="O447" s="15"/>
    </row>
    <row r="448" spans="1:15" ht="60.75">
      <c r="A448" s="22">
        <v>5406</v>
      </c>
      <c r="B448" s="23" t="s">
        <v>638</v>
      </c>
      <c r="C448" s="23">
        <f>D448</f>
        <v>540600</v>
      </c>
      <c r="D448" s="24">
        <v>540600</v>
      </c>
      <c r="E448" s="25" t="s">
        <v>639</v>
      </c>
      <c r="F448" s="22" t="s">
        <v>613</v>
      </c>
      <c r="G448" s="22" t="s">
        <v>473</v>
      </c>
      <c r="H448" s="22" t="e">
        <v>#N/A</v>
      </c>
      <c r="I448" s="26"/>
      <c r="J448" s="26">
        <v>0.48050400000000004</v>
      </c>
      <c r="K448" s="26">
        <v>3.2550000000000001E-3</v>
      </c>
      <c r="L448" s="27">
        <v>0.56999999999999995</v>
      </c>
      <c r="M448" s="26">
        <v>3.637661</v>
      </c>
      <c r="N448" s="15"/>
      <c r="O448" s="15"/>
    </row>
    <row r="449" spans="1:15" ht="150.75">
      <c r="A449" s="22">
        <v>5407</v>
      </c>
      <c r="B449" s="23" t="s">
        <v>640</v>
      </c>
      <c r="C449" s="23">
        <f t="shared" ref="C449:C512" si="14">D449</f>
        <v>540753</v>
      </c>
      <c r="D449" s="24">
        <v>540753</v>
      </c>
      <c r="E449" s="25" t="s">
        <v>641</v>
      </c>
      <c r="F449" s="22" t="s">
        <v>613</v>
      </c>
      <c r="G449" s="22" t="s">
        <v>33</v>
      </c>
      <c r="H449" s="22" t="e">
        <v>#N/A</v>
      </c>
      <c r="I449" s="26"/>
      <c r="J449" s="26">
        <v>7.659027</v>
      </c>
      <c r="K449" s="26">
        <v>0.966221</v>
      </c>
      <c r="L449" s="27">
        <v>75.599999999999994</v>
      </c>
      <c r="M449" s="26">
        <v>6.6008509999999996</v>
      </c>
      <c r="N449" s="15"/>
      <c r="O449" s="15"/>
    </row>
    <row r="450" spans="1:15" ht="225.75">
      <c r="A450" s="22">
        <v>5407</v>
      </c>
      <c r="B450" s="23" t="s">
        <v>640</v>
      </c>
      <c r="C450" s="23">
        <f t="shared" si="14"/>
        <v>540772</v>
      </c>
      <c r="D450" s="24">
        <v>540772</v>
      </c>
      <c r="E450" s="25" t="s">
        <v>642</v>
      </c>
      <c r="F450" s="22" t="s">
        <v>613</v>
      </c>
      <c r="G450" s="22" t="s">
        <v>33</v>
      </c>
      <c r="H450" s="22" t="e">
        <v>#N/A</v>
      </c>
      <c r="I450" s="26">
        <v>1.462E-3</v>
      </c>
      <c r="J450" s="26">
        <v>91.733500000000006</v>
      </c>
      <c r="K450" s="26">
        <v>0.80010700000000001</v>
      </c>
      <c r="L450" s="27">
        <v>27.35</v>
      </c>
      <c r="M450" s="26">
        <v>2.3336509999999997</v>
      </c>
      <c r="N450" s="15"/>
      <c r="O450" s="15"/>
    </row>
    <row r="451" spans="1:15" ht="180.75">
      <c r="A451" s="22">
        <v>5407</v>
      </c>
      <c r="B451" s="23" t="s">
        <v>640</v>
      </c>
      <c r="C451" s="23">
        <f t="shared" si="14"/>
        <v>540792</v>
      </c>
      <c r="D451" s="24">
        <v>540792</v>
      </c>
      <c r="E451" s="25" t="s">
        <v>643</v>
      </c>
      <c r="F451" s="22" t="s">
        <v>613</v>
      </c>
      <c r="G451" s="22" t="s">
        <v>33</v>
      </c>
      <c r="H451" s="22" t="e">
        <v>#N/A</v>
      </c>
      <c r="I451" s="26">
        <v>6.6463999999999995E-2</v>
      </c>
      <c r="J451" s="26">
        <v>40.934559999999998</v>
      </c>
      <c r="K451" s="26">
        <v>0.17560599999999998</v>
      </c>
      <c r="L451" s="27">
        <v>109.18</v>
      </c>
      <c r="M451" s="26">
        <v>0.79295599999999999</v>
      </c>
      <c r="N451" s="15"/>
      <c r="O451" s="15"/>
    </row>
    <row r="452" spans="1:15" ht="90.75">
      <c r="A452" s="22">
        <v>5408</v>
      </c>
      <c r="B452" s="23" t="s">
        <v>644</v>
      </c>
      <c r="C452" s="23">
        <f t="shared" si="14"/>
        <v>540810</v>
      </c>
      <c r="D452" s="24">
        <v>540810</v>
      </c>
      <c r="E452" s="25" t="s">
        <v>645</v>
      </c>
      <c r="F452" s="22" t="s">
        <v>613</v>
      </c>
      <c r="G452" s="22" t="s">
        <v>33</v>
      </c>
      <c r="H452" s="22" t="e">
        <v>#N/A</v>
      </c>
      <c r="I452" s="26"/>
      <c r="J452" s="26">
        <v>0.97348100000000004</v>
      </c>
      <c r="K452" s="26">
        <v>0.87094199999999999</v>
      </c>
      <c r="L452" s="27">
        <v>1.95</v>
      </c>
      <c r="M452" s="26">
        <v>5.0570000000000007E-3</v>
      </c>
      <c r="N452" s="15"/>
      <c r="O452" s="15"/>
    </row>
    <row r="453" spans="1:15" ht="60.75">
      <c r="A453" s="22">
        <v>5501</v>
      </c>
      <c r="B453" s="23" t="s">
        <v>646</v>
      </c>
      <c r="C453" s="23">
        <f t="shared" si="14"/>
        <v>550120</v>
      </c>
      <c r="D453" s="24">
        <v>550120</v>
      </c>
      <c r="E453" s="25" t="s">
        <v>647</v>
      </c>
      <c r="F453" s="22" t="s">
        <v>613</v>
      </c>
      <c r="G453" s="22" t="s">
        <v>473</v>
      </c>
      <c r="H453" s="22" t="e">
        <v>#N/A</v>
      </c>
      <c r="I453" s="26"/>
      <c r="J453" s="26">
        <v>0.51336800000000005</v>
      </c>
      <c r="K453" s="26">
        <v>0.10649400000000001</v>
      </c>
      <c r="L453" s="27">
        <v>8.9499999999999993</v>
      </c>
      <c r="M453" s="26">
        <v>2.623E-2</v>
      </c>
      <c r="N453" s="15"/>
      <c r="O453" s="15"/>
    </row>
    <row r="454" spans="1:15" ht="75.75">
      <c r="A454" s="22">
        <v>5503</v>
      </c>
      <c r="B454" s="23" t="s">
        <v>648</v>
      </c>
      <c r="C454" s="23">
        <f>D454</f>
        <v>550311</v>
      </c>
      <c r="D454" s="24">
        <v>550311</v>
      </c>
      <c r="E454" s="25" t="s">
        <v>649</v>
      </c>
      <c r="F454" s="22" t="s">
        <v>613</v>
      </c>
      <c r="G454" s="22" t="s">
        <v>473</v>
      </c>
      <c r="H454" s="22" t="e">
        <v>#N/A</v>
      </c>
      <c r="I454" s="26">
        <v>9.7660000000000004E-3</v>
      </c>
      <c r="J454" s="26">
        <v>0.78328799999999998</v>
      </c>
      <c r="K454" s="26">
        <v>1.8686939999999999</v>
      </c>
      <c r="L454" s="27">
        <v>55.24</v>
      </c>
      <c r="M454" s="26">
        <v>1.685916</v>
      </c>
      <c r="N454" s="15"/>
      <c r="O454" s="15"/>
    </row>
    <row r="455" spans="1:15" ht="75.75">
      <c r="A455" s="22">
        <v>5503</v>
      </c>
      <c r="B455" s="23" t="s">
        <v>648</v>
      </c>
      <c r="C455" s="23">
        <f t="shared" si="14"/>
        <v>550320</v>
      </c>
      <c r="D455" s="24">
        <v>550320</v>
      </c>
      <c r="E455" s="25" t="s">
        <v>650</v>
      </c>
      <c r="F455" s="22" t="s">
        <v>613</v>
      </c>
      <c r="G455" s="22" t="s">
        <v>473</v>
      </c>
      <c r="H455" s="22" t="e">
        <v>#N/A</v>
      </c>
      <c r="I455" s="26">
        <v>0.233626</v>
      </c>
      <c r="J455" s="26">
        <v>410.008916</v>
      </c>
      <c r="K455" s="26">
        <v>18.982062999999997</v>
      </c>
      <c r="L455" s="27">
        <v>875.38</v>
      </c>
      <c r="M455" s="26">
        <v>9.2532790000000009</v>
      </c>
      <c r="N455" s="15"/>
      <c r="O455" s="15"/>
    </row>
    <row r="456" spans="1:15" ht="135.75">
      <c r="A456" s="22">
        <v>5503</v>
      </c>
      <c r="B456" s="23" t="s">
        <v>648</v>
      </c>
      <c r="C456" s="23">
        <f t="shared" si="14"/>
        <v>550390</v>
      </c>
      <c r="D456" s="24">
        <v>550390</v>
      </c>
      <c r="E456" s="25" t="s">
        <v>651</v>
      </c>
      <c r="F456" s="22" t="s">
        <v>613</v>
      </c>
      <c r="G456" s="22" t="s">
        <v>473</v>
      </c>
      <c r="H456" s="22" t="e">
        <v>#N/A</v>
      </c>
      <c r="I456" s="26"/>
      <c r="J456" s="26">
        <v>0.111829</v>
      </c>
      <c r="K456" s="26">
        <v>1.3788399999999998</v>
      </c>
      <c r="L456" s="27">
        <v>132.43</v>
      </c>
      <c r="M456" s="26">
        <v>0.89499400000000007</v>
      </c>
      <c r="N456" s="15"/>
      <c r="O456" s="15"/>
    </row>
    <row r="457" spans="1:15" ht="120.75">
      <c r="A457" s="22">
        <v>5516</v>
      </c>
      <c r="B457" s="23" t="s">
        <v>652</v>
      </c>
      <c r="C457" s="23">
        <f t="shared" si="14"/>
        <v>551622</v>
      </c>
      <c r="D457" s="24">
        <v>551622</v>
      </c>
      <c r="E457" s="25" t="s">
        <v>653</v>
      </c>
      <c r="F457" s="22" t="s">
        <v>613</v>
      </c>
      <c r="G457" s="22" t="s">
        <v>33</v>
      </c>
      <c r="H457" s="22" t="e">
        <v>#N/A</v>
      </c>
      <c r="I457" s="26"/>
      <c r="J457" s="26">
        <v>3.6160970000000003</v>
      </c>
      <c r="K457" s="26">
        <v>0.13366900000000001</v>
      </c>
      <c r="L457" s="27">
        <v>16.43</v>
      </c>
      <c r="M457" s="26">
        <v>0.109012</v>
      </c>
      <c r="N457" s="15"/>
      <c r="O457" s="15"/>
    </row>
    <row r="458" spans="1:15" ht="330.75">
      <c r="A458" s="22">
        <v>5601</v>
      </c>
      <c r="B458" s="23" t="s">
        <v>654</v>
      </c>
      <c r="C458" s="23">
        <f t="shared" si="14"/>
        <v>560122</v>
      </c>
      <c r="D458" s="24">
        <v>560122</v>
      </c>
      <c r="E458" s="25" t="s">
        <v>655</v>
      </c>
      <c r="F458" s="22" t="s">
        <v>613</v>
      </c>
      <c r="G458" s="22" t="s">
        <v>473</v>
      </c>
      <c r="H458" s="22" t="e">
        <v>#N/A</v>
      </c>
      <c r="I458" s="26">
        <v>7.5260999999999995E-2</v>
      </c>
      <c r="J458" s="26">
        <v>2.5654470000000003</v>
      </c>
      <c r="K458" s="26">
        <v>1.6416189999999999</v>
      </c>
      <c r="L458" s="27">
        <v>101.45</v>
      </c>
      <c r="M458" s="26">
        <v>2.7266759999999999</v>
      </c>
      <c r="N458" s="15"/>
      <c r="O458" s="15"/>
    </row>
    <row r="459" spans="1:15" ht="86.25">
      <c r="A459" s="22">
        <v>5601</v>
      </c>
      <c r="B459" s="23" t="s">
        <v>654</v>
      </c>
      <c r="C459" s="23">
        <f t="shared" si="14"/>
        <v>560130</v>
      </c>
      <c r="D459" s="24">
        <v>560130</v>
      </c>
      <c r="E459" s="25" t="s">
        <v>656</v>
      </c>
      <c r="F459" s="22" t="s">
        <v>613</v>
      </c>
      <c r="G459" s="22" t="s">
        <v>473</v>
      </c>
      <c r="H459" s="22" t="e">
        <v>#N/A</v>
      </c>
      <c r="I459" s="26"/>
      <c r="J459" s="26">
        <v>2.5990929999999999</v>
      </c>
      <c r="K459" s="26">
        <v>2.3880520000000001</v>
      </c>
      <c r="L459" s="27">
        <v>18.829999999999998</v>
      </c>
      <c r="M459" s="26">
        <v>0.80783399999999994</v>
      </c>
      <c r="N459" s="15"/>
      <c r="O459" s="15"/>
    </row>
    <row r="460" spans="1:15" ht="90.75">
      <c r="A460" s="22">
        <v>5602</v>
      </c>
      <c r="B460" s="23" t="s">
        <v>657</v>
      </c>
      <c r="C460" s="23">
        <f t="shared" si="14"/>
        <v>560210</v>
      </c>
      <c r="D460" s="24">
        <v>560210</v>
      </c>
      <c r="E460" s="25" t="s">
        <v>658</v>
      </c>
      <c r="F460" s="22" t="s">
        <v>613</v>
      </c>
      <c r="G460" s="22" t="s">
        <v>473</v>
      </c>
      <c r="H460" s="22" t="e">
        <v>#N/A</v>
      </c>
      <c r="I460" s="26">
        <v>0.25792700000000002</v>
      </c>
      <c r="J460" s="26">
        <v>5.9186399999999999</v>
      </c>
      <c r="K460" s="26">
        <v>3.2873249999999996</v>
      </c>
      <c r="L460" s="27">
        <v>36.840000000000003</v>
      </c>
      <c r="M460" s="26">
        <v>6.5509539999999999</v>
      </c>
      <c r="N460" s="15"/>
      <c r="O460" s="15"/>
    </row>
    <row r="461" spans="1:15" ht="105.75">
      <c r="A461" s="22">
        <v>5602</v>
      </c>
      <c r="B461" s="23" t="s">
        <v>657</v>
      </c>
      <c r="C461" s="23">
        <f t="shared" si="14"/>
        <v>560229</v>
      </c>
      <c r="D461" s="24">
        <v>560229</v>
      </c>
      <c r="E461" s="25" t="s">
        <v>659</v>
      </c>
      <c r="F461" s="22" t="s">
        <v>613</v>
      </c>
      <c r="G461" s="22" t="s">
        <v>473</v>
      </c>
      <c r="H461" s="22" t="e">
        <v>#N/A</v>
      </c>
      <c r="I461" s="26">
        <v>2.1304E-2</v>
      </c>
      <c r="J461" s="26">
        <v>2.2707440000000001</v>
      </c>
      <c r="K461" s="26">
        <v>0.36241800000000002</v>
      </c>
      <c r="L461" s="27">
        <v>3.46</v>
      </c>
      <c r="M461" s="26">
        <v>0.42976700000000001</v>
      </c>
      <c r="N461" s="15"/>
      <c r="O461" s="15"/>
    </row>
    <row r="462" spans="1:15" ht="105.75">
      <c r="A462" s="22">
        <v>5603</v>
      </c>
      <c r="B462" s="23" t="s">
        <v>660</v>
      </c>
      <c r="C462" s="23">
        <f t="shared" si="14"/>
        <v>560312</v>
      </c>
      <c r="D462" s="24">
        <v>560312</v>
      </c>
      <c r="E462" s="25" t="s">
        <v>661</v>
      </c>
      <c r="F462" s="22" t="s">
        <v>613</v>
      </c>
      <c r="G462" s="22" t="s">
        <v>473</v>
      </c>
      <c r="H462" s="22" t="e">
        <v>#N/A</v>
      </c>
      <c r="I462" s="26">
        <v>1.489128</v>
      </c>
      <c r="J462" s="26">
        <v>127.328501</v>
      </c>
      <c r="K462" s="26">
        <v>0.20399400000000001</v>
      </c>
      <c r="L462" s="27">
        <v>49.64</v>
      </c>
      <c r="M462" s="26">
        <v>30.400866999999998</v>
      </c>
      <c r="N462" s="15"/>
      <c r="O462" s="15"/>
    </row>
    <row r="463" spans="1:15" ht="90.75">
      <c r="A463" s="22">
        <v>5603</v>
      </c>
      <c r="B463" s="23" t="s">
        <v>660</v>
      </c>
      <c r="C463" s="23">
        <f t="shared" si="14"/>
        <v>560314</v>
      </c>
      <c r="D463" s="24">
        <v>560314</v>
      </c>
      <c r="E463" s="25" t="s">
        <v>662</v>
      </c>
      <c r="F463" s="22" t="s">
        <v>613</v>
      </c>
      <c r="G463" s="22" t="s">
        <v>473</v>
      </c>
      <c r="H463" s="22" t="e">
        <v>#N/A</v>
      </c>
      <c r="I463" s="26"/>
      <c r="J463" s="26">
        <v>11.171768999999999</v>
      </c>
      <c r="K463" s="26">
        <v>2.8016329999999998</v>
      </c>
      <c r="L463" s="27">
        <v>46.95</v>
      </c>
      <c r="M463" s="26">
        <v>9.8994349999999987</v>
      </c>
      <c r="N463" s="15"/>
      <c r="O463" s="15"/>
    </row>
    <row r="464" spans="1:15" ht="120.75">
      <c r="A464" s="22">
        <v>5603</v>
      </c>
      <c r="B464" s="23" t="s">
        <v>660</v>
      </c>
      <c r="C464" s="23">
        <f t="shared" si="14"/>
        <v>560393</v>
      </c>
      <c r="D464" s="24">
        <v>560393</v>
      </c>
      <c r="E464" s="25" t="s">
        <v>663</v>
      </c>
      <c r="F464" s="22" t="s">
        <v>613</v>
      </c>
      <c r="G464" s="22" t="s">
        <v>473</v>
      </c>
      <c r="H464" s="22" t="e">
        <v>#N/A</v>
      </c>
      <c r="I464" s="26"/>
      <c r="J464" s="26">
        <v>6.0903450000000001</v>
      </c>
      <c r="K464" s="26">
        <v>0.51605899999999993</v>
      </c>
      <c r="L464" s="27">
        <v>24.46</v>
      </c>
      <c r="M464" s="26">
        <v>35.129032000000002</v>
      </c>
      <c r="N464" s="15"/>
      <c r="O464" s="15"/>
    </row>
    <row r="465" spans="1:15" ht="105.75">
      <c r="A465" s="22">
        <v>5603</v>
      </c>
      <c r="B465" s="23" t="s">
        <v>660</v>
      </c>
      <c r="C465" s="23">
        <f t="shared" si="14"/>
        <v>560394</v>
      </c>
      <c r="D465" s="24">
        <v>560394</v>
      </c>
      <c r="E465" s="25" t="s">
        <v>664</v>
      </c>
      <c r="F465" s="22" t="s">
        <v>613</v>
      </c>
      <c r="G465" s="22" t="s">
        <v>473</v>
      </c>
      <c r="H465" s="22" t="e">
        <v>#N/A</v>
      </c>
      <c r="I465" s="26">
        <v>4.2889999999999994E-3</v>
      </c>
      <c r="J465" s="26">
        <v>7.9623929999999996</v>
      </c>
      <c r="K465" s="26">
        <v>4.1175739999999994</v>
      </c>
      <c r="L465" s="27">
        <v>92.46</v>
      </c>
      <c r="M465" s="26">
        <v>20.490411999999999</v>
      </c>
      <c r="N465" s="15"/>
      <c r="O465" s="15"/>
    </row>
    <row r="466" spans="1:15" ht="165.75">
      <c r="A466" s="22">
        <v>5607</v>
      </c>
      <c r="B466" s="23" t="s">
        <v>665</v>
      </c>
      <c r="C466" s="23">
        <f t="shared" si="14"/>
        <v>560750</v>
      </c>
      <c r="D466" s="24">
        <v>560750</v>
      </c>
      <c r="E466" s="25" t="s">
        <v>666</v>
      </c>
      <c r="F466" s="22" t="s">
        <v>613</v>
      </c>
      <c r="G466" s="22" t="s">
        <v>473</v>
      </c>
      <c r="H466" s="22" t="e">
        <v>#N/A</v>
      </c>
      <c r="I466" s="26">
        <v>1.5959000000000001E-2</v>
      </c>
      <c r="J466" s="26">
        <v>14.8934</v>
      </c>
      <c r="K466" s="26">
        <v>3.3227739999999999</v>
      </c>
      <c r="L466" s="27">
        <v>45.93</v>
      </c>
      <c r="M466" s="26">
        <v>13.519907</v>
      </c>
      <c r="N466" s="15"/>
      <c r="O466" s="15"/>
    </row>
    <row r="467" spans="1:15" ht="180.75">
      <c r="A467" s="22">
        <v>5608</v>
      </c>
      <c r="B467" s="23" t="s">
        <v>667</v>
      </c>
      <c r="C467" s="23">
        <f t="shared" si="14"/>
        <v>560819</v>
      </c>
      <c r="D467" s="24">
        <v>560819</v>
      </c>
      <c r="E467" s="25" t="s">
        <v>668</v>
      </c>
      <c r="F467" s="22" t="s">
        <v>613</v>
      </c>
      <c r="G467" s="22" t="s">
        <v>33</v>
      </c>
      <c r="H467" s="22" t="e">
        <v>#N/A</v>
      </c>
      <c r="I467" s="26">
        <v>0.928531</v>
      </c>
      <c r="J467" s="26">
        <v>9.4278860000000009</v>
      </c>
      <c r="K467" s="26">
        <v>0.14919499999999999</v>
      </c>
      <c r="L467" s="27">
        <v>3.19</v>
      </c>
      <c r="M467" s="26">
        <v>13.324656000000001</v>
      </c>
      <c r="N467" s="15"/>
      <c r="O467" s="15"/>
    </row>
    <row r="468" spans="1:15" ht="120.75">
      <c r="A468" s="22">
        <v>5801</v>
      </c>
      <c r="B468" s="23" t="s">
        <v>669</v>
      </c>
      <c r="C468" s="23">
        <f t="shared" si="14"/>
        <v>580137</v>
      </c>
      <c r="D468" s="24">
        <v>580137</v>
      </c>
      <c r="E468" s="25" t="s">
        <v>670</v>
      </c>
      <c r="F468" s="22" t="s">
        <v>613</v>
      </c>
      <c r="G468" s="22" t="s">
        <v>473</v>
      </c>
      <c r="H468" s="22" t="e">
        <v>#N/A</v>
      </c>
      <c r="I468" s="26"/>
      <c r="J468" s="26">
        <v>12.246475</v>
      </c>
      <c r="K468" s="26">
        <v>0.51167399999999996</v>
      </c>
      <c r="L468" s="27">
        <v>38.99</v>
      </c>
      <c r="M468" s="26">
        <v>0.8204260000000001</v>
      </c>
      <c r="N468" s="15"/>
      <c r="O468" s="15"/>
    </row>
    <row r="469" spans="1:15" ht="45.75">
      <c r="A469" s="22">
        <v>5803</v>
      </c>
      <c r="B469" s="23" t="s">
        <v>671</v>
      </c>
      <c r="C469" s="23">
        <f t="shared" si="14"/>
        <v>580300</v>
      </c>
      <c r="D469" s="24">
        <v>580300</v>
      </c>
      <c r="E469" s="25" t="s">
        <v>672</v>
      </c>
      <c r="F469" s="22" t="s">
        <v>613</v>
      </c>
      <c r="G469" s="22" t="s">
        <v>473</v>
      </c>
      <c r="H469" s="22" t="e">
        <v>#N/A</v>
      </c>
      <c r="I469" s="26"/>
      <c r="J469" s="26">
        <v>0.24694099999999999</v>
      </c>
      <c r="K469" s="26">
        <v>1.443E-2</v>
      </c>
      <c r="L469" s="27">
        <v>3.47</v>
      </c>
      <c r="M469" s="26">
        <v>0.27949799999999997</v>
      </c>
      <c r="N469" s="15"/>
      <c r="O469" s="15"/>
    </row>
    <row r="470" spans="1:15" ht="120.75">
      <c r="A470" s="22">
        <v>5806</v>
      </c>
      <c r="B470" s="23" t="s">
        <v>673</v>
      </c>
      <c r="C470" s="23">
        <f t="shared" si="14"/>
        <v>580610</v>
      </c>
      <c r="D470" s="24">
        <v>580610</v>
      </c>
      <c r="E470" s="25" t="s">
        <v>674</v>
      </c>
      <c r="F470" s="22" t="s">
        <v>613</v>
      </c>
      <c r="G470" s="22" t="s">
        <v>473</v>
      </c>
      <c r="H470" s="22" t="e">
        <v>#N/A</v>
      </c>
      <c r="I470" s="26"/>
      <c r="J470" s="26">
        <v>2.6629110000000003</v>
      </c>
      <c r="K470" s="26">
        <v>1.8859999999999999E-3</v>
      </c>
      <c r="L470" s="27">
        <v>11.09</v>
      </c>
      <c r="M470" s="26">
        <v>6.9335600000000008</v>
      </c>
      <c r="N470" s="15"/>
      <c r="O470" s="15"/>
    </row>
    <row r="471" spans="1:15" ht="100.5">
      <c r="A471" s="22">
        <v>5806</v>
      </c>
      <c r="B471" s="23" t="s">
        <v>673</v>
      </c>
      <c r="C471" s="23">
        <f t="shared" si="14"/>
        <v>580632</v>
      </c>
      <c r="D471" s="24">
        <v>580632</v>
      </c>
      <c r="E471" s="25" t="s">
        <v>675</v>
      </c>
      <c r="F471" s="22" t="s">
        <v>613</v>
      </c>
      <c r="G471" s="22" t="s">
        <v>473</v>
      </c>
      <c r="H471" s="22" t="e">
        <v>#N/A</v>
      </c>
      <c r="I471" s="26">
        <v>0.11252899999999999</v>
      </c>
      <c r="J471" s="26">
        <v>14.414129000000001</v>
      </c>
      <c r="K471" s="26">
        <v>2.8065889999999998</v>
      </c>
      <c r="L471" s="27">
        <v>66.989999999999995</v>
      </c>
      <c r="M471" s="26">
        <v>12.873471</v>
      </c>
      <c r="N471" s="15"/>
      <c r="O471" s="15"/>
    </row>
    <row r="472" spans="1:15" ht="100.5">
      <c r="A472" s="22">
        <v>5808</v>
      </c>
      <c r="B472" s="23" t="s">
        <v>676</v>
      </c>
      <c r="C472" s="23">
        <f t="shared" si="14"/>
        <v>580810</v>
      </c>
      <c r="D472" s="24">
        <v>580810</v>
      </c>
      <c r="E472" s="25" t="s">
        <v>677</v>
      </c>
      <c r="F472" s="22" t="s">
        <v>613</v>
      </c>
      <c r="G472" s="22" t="s">
        <v>473</v>
      </c>
      <c r="H472" s="22" t="e">
        <v>#N/A</v>
      </c>
      <c r="I472" s="26">
        <v>4.9169999999999995E-3</v>
      </c>
      <c r="J472" s="26">
        <v>8.606662</v>
      </c>
      <c r="K472" s="26">
        <v>0.59783699999999995</v>
      </c>
      <c r="L472" s="27">
        <v>3.94</v>
      </c>
      <c r="M472" s="26">
        <v>0.87543599999999999</v>
      </c>
      <c r="N472" s="15"/>
      <c r="O472" s="15"/>
    </row>
    <row r="473" spans="1:15" ht="90.75">
      <c r="A473" s="22">
        <v>5902</v>
      </c>
      <c r="B473" s="23" t="s">
        <v>678</v>
      </c>
      <c r="C473" s="23">
        <f t="shared" si="14"/>
        <v>590220</v>
      </c>
      <c r="D473" s="24">
        <v>590220</v>
      </c>
      <c r="E473" s="25" t="s">
        <v>679</v>
      </c>
      <c r="F473" s="22" t="s">
        <v>613</v>
      </c>
      <c r="G473" s="22" t="s">
        <v>473</v>
      </c>
      <c r="H473" s="22" t="e">
        <v>#N/A</v>
      </c>
      <c r="I473" s="26"/>
      <c r="J473" s="26">
        <v>0.15355000000000002</v>
      </c>
      <c r="K473" s="26">
        <v>0.27916800000000003</v>
      </c>
      <c r="L473" s="27">
        <v>184.71</v>
      </c>
      <c r="M473" s="26">
        <v>34.429493000000001</v>
      </c>
      <c r="N473" s="15"/>
      <c r="O473" s="15"/>
    </row>
    <row r="474" spans="1:15" ht="210.75">
      <c r="A474" s="22">
        <v>5903</v>
      </c>
      <c r="B474" s="23" t="s">
        <v>680</v>
      </c>
      <c r="C474" s="23">
        <f t="shared" si="14"/>
        <v>590310</v>
      </c>
      <c r="D474" s="24">
        <v>590310</v>
      </c>
      <c r="E474" s="25" t="s">
        <v>681</v>
      </c>
      <c r="F474" s="22" t="s">
        <v>613</v>
      </c>
      <c r="G474" s="22" t="s">
        <v>473</v>
      </c>
      <c r="H474" s="22" t="e">
        <v>#N/A</v>
      </c>
      <c r="I474" s="26">
        <v>1.433E-3</v>
      </c>
      <c r="J474" s="26">
        <v>75.585719999999995</v>
      </c>
      <c r="K474" s="26">
        <v>1.7664690000000001</v>
      </c>
      <c r="L474" s="27">
        <v>74.819999999999993</v>
      </c>
      <c r="M474" s="26">
        <v>22.107465000000001</v>
      </c>
      <c r="N474" s="15"/>
      <c r="O474" s="15"/>
    </row>
    <row r="475" spans="1:15" ht="210.75">
      <c r="A475" s="22">
        <v>5903</v>
      </c>
      <c r="B475" s="23" t="s">
        <v>680</v>
      </c>
      <c r="C475" s="23">
        <f t="shared" si="14"/>
        <v>590320</v>
      </c>
      <c r="D475" s="24">
        <v>590320</v>
      </c>
      <c r="E475" s="25" t="s">
        <v>682</v>
      </c>
      <c r="F475" s="22" t="s">
        <v>613</v>
      </c>
      <c r="G475" s="22" t="s">
        <v>473</v>
      </c>
      <c r="H475" s="22" t="e">
        <v>#N/A</v>
      </c>
      <c r="I475" s="26">
        <v>3.1144999999999999E-2</v>
      </c>
      <c r="J475" s="26">
        <v>3.6377630000000001</v>
      </c>
      <c r="K475" s="26">
        <v>17.387468999999999</v>
      </c>
      <c r="L475" s="27">
        <v>579.82000000000005</v>
      </c>
      <c r="M475" s="26">
        <v>51.385366999999995</v>
      </c>
      <c r="N475" s="15"/>
      <c r="O475" s="15"/>
    </row>
    <row r="476" spans="1:15" ht="180.75">
      <c r="A476" s="22">
        <v>5906</v>
      </c>
      <c r="B476" s="23" t="s">
        <v>683</v>
      </c>
      <c r="C476" s="23">
        <f t="shared" si="14"/>
        <v>590610</v>
      </c>
      <c r="D476" s="24">
        <v>590610</v>
      </c>
      <c r="E476" s="25" t="s">
        <v>684</v>
      </c>
      <c r="F476" s="22" t="s">
        <v>613</v>
      </c>
      <c r="G476" s="22" t="s">
        <v>473</v>
      </c>
      <c r="H476" s="22" t="e">
        <v>#N/A</v>
      </c>
      <c r="I476" s="26">
        <v>5.3070000000000001E-3</v>
      </c>
      <c r="J476" s="26">
        <v>0.51934999999999998</v>
      </c>
      <c r="K476" s="26">
        <v>0.56289700000000009</v>
      </c>
      <c r="L476" s="27">
        <v>26</v>
      </c>
      <c r="M476" s="26">
        <v>0.62389499999999998</v>
      </c>
      <c r="N476" s="15"/>
      <c r="O476" s="15"/>
    </row>
    <row r="477" spans="1:15" ht="105.75">
      <c r="A477" s="22">
        <v>5907</v>
      </c>
      <c r="B477" s="23" t="s">
        <v>685</v>
      </c>
      <c r="C477" s="23">
        <f t="shared" si="14"/>
        <v>590700</v>
      </c>
      <c r="D477" s="24">
        <v>590700</v>
      </c>
      <c r="E477" s="25" t="s">
        <v>686</v>
      </c>
      <c r="F477" s="22" t="s">
        <v>613</v>
      </c>
      <c r="G477" s="22" t="s">
        <v>473</v>
      </c>
      <c r="H477" s="22" t="e">
        <v>#N/A</v>
      </c>
      <c r="I477" s="26">
        <v>4.927E-3</v>
      </c>
      <c r="J477" s="26">
        <v>20.137184000000001</v>
      </c>
      <c r="K477" s="26">
        <v>0.29206900000000002</v>
      </c>
      <c r="L477" s="27">
        <v>64.349999999999994</v>
      </c>
      <c r="M477" s="26">
        <v>6.1101139999999994</v>
      </c>
      <c r="N477" s="15"/>
      <c r="O477" s="15"/>
    </row>
    <row r="478" spans="1:15" ht="57.75">
      <c r="A478" s="22">
        <v>5911</v>
      </c>
      <c r="B478" s="23" t="s">
        <v>687</v>
      </c>
      <c r="C478" s="23">
        <f t="shared" si="14"/>
        <v>591120</v>
      </c>
      <c r="D478" s="24">
        <v>591120</v>
      </c>
      <c r="E478" s="25" t="s">
        <v>688</v>
      </c>
      <c r="F478" s="22" t="s">
        <v>613</v>
      </c>
      <c r="G478" s="22" t="s">
        <v>473</v>
      </c>
      <c r="H478" s="22" t="e">
        <v>#N/A</v>
      </c>
      <c r="I478" s="26">
        <v>6.6047999999999996E-2</v>
      </c>
      <c r="J478" s="26">
        <v>2.3687800000000001</v>
      </c>
      <c r="K478" s="26">
        <v>0.25495899999999999</v>
      </c>
      <c r="L478" s="27">
        <v>3.21</v>
      </c>
      <c r="M478" s="26">
        <v>3.9092579999999999</v>
      </c>
      <c r="N478" s="15"/>
      <c r="O478" s="15"/>
    </row>
    <row r="479" spans="1:15" ht="135.75">
      <c r="A479" s="22">
        <v>5911</v>
      </c>
      <c r="B479" s="23" t="s">
        <v>687</v>
      </c>
      <c r="C479" s="23">
        <f t="shared" si="14"/>
        <v>591132</v>
      </c>
      <c r="D479" s="24">
        <v>591132</v>
      </c>
      <c r="E479" s="25" t="s">
        <v>689</v>
      </c>
      <c r="F479" s="22" t="s">
        <v>613</v>
      </c>
      <c r="G479" s="22" t="s">
        <v>473</v>
      </c>
      <c r="H479" s="22" t="e">
        <v>#N/A</v>
      </c>
      <c r="I479" s="26">
        <v>8.5668999999999995E-2</v>
      </c>
      <c r="J479" s="26">
        <v>3.3522280000000002</v>
      </c>
      <c r="K479" s="26">
        <v>0.24382900000000002</v>
      </c>
      <c r="L479" s="27">
        <v>5.36</v>
      </c>
      <c r="M479" s="26">
        <v>6.0207830000000007</v>
      </c>
      <c r="N479" s="15"/>
      <c r="O479" s="15"/>
    </row>
    <row r="480" spans="1:15" ht="57.75">
      <c r="A480" s="22">
        <v>6001</v>
      </c>
      <c r="B480" s="23" t="s">
        <v>690</v>
      </c>
      <c r="C480" s="23">
        <f t="shared" si="14"/>
        <v>600110</v>
      </c>
      <c r="D480" s="24">
        <v>600110</v>
      </c>
      <c r="E480" s="25" t="s">
        <v>691</v>
      </c>
      <c r="F480" s="22" t="s">
        <v>613</v>
      </c>
      <c r="G480" s="22" t="s">
        <v>473</v>
      </c>
      <c r="H480" s="22" t="e">
        <v>#N/A</v>
      </c>
      <c r="I480" s="26">
        <v>2.5731999999999998E-2</v>
      </c>
      <c r="J480" s="26">
        <v>7.8375569999999994</v>
      </c>
      <c r="K480" s="26">
        <v>5.0265999999999998E-2</v>
      </c>
      <c r="L480" s="27">
        <v>33.85</v>
      </c>
      <c r="M480" s="26">
        <v>2.7268809999999997</v>
      </c>
      <c r="N480" s="15"/>
      <c r="O480" s="15"/>
    </row>
    <row r="481" spans="1:15" ht="225.75">
      <c r="A481" s="22">
        <v>6004</v>
      </c>
      <c r="B481" s="23" t="s">
        <v>692</v>
      </c>
      <c r="C481" s="23">
        <f t="shared" si="14"/>
        <v>600410</v>
      </c>
      <c r="D481" s="24">
        <v>600410</v>
      </c>
      <c r="E481" s="25" t="s">
        <v>693</v>
      </c>
      <c r="F481" s="22" t="s">
        <v>613</v>
      </c>
      <c r="G481" s="22" t="s">
        <v>473</v>
      </c>
      <c r="H481" s="22" t="e">
        <v>#N/A</v>
      </c>
      <c r="I481" s="26">
        <v>5.9429000000000003E-2</v>
      </c>
      <c r="J481" s="26">
        <v>138.642503</v>
      </c>
      <c r="K481" s="26">
        <v>5.0649959999999998</v>
      </c>
      <c r="L481" s="27">
        <v>731.37</v>
      </c>
      <c r="M481" s="26">
        <v>7.1983300000000003</v>
      </c>
      <c r="N481" s="15"/>
      <c r="O481" s="15"/>
    </row>
    <row r="482" spans="1:15" ht="285.75">
      <c r="A482" s="22">
        <v>6006</v>
      </c>
      <c r="B482" s="23" t="s">
        <v>694</v>
      </c>
      <c r="C482" s="23">
        <f t="shared" si="14"/>
        <v>600632</v>
      </c>
      <c r="D482" s="24">
        <v>600632</v>
      </c>
      <c r="E482" s="25" t="s">
        <v>695</v>
      </c>
      <c r="F482" s="22" t="s">
        <v>613</v>
      </c>
      <c r="G482" s="22" t="s">
        <v>473</v>
      </c>
      <c r="H482" s="22" t="e">
        <v>#N/A</v>
      </c>
      <c r="I482" s="26"/>
      <c r="J482" s="26">
        <v>11.950977</v>
      </c>
      <c r="K482" s="26">
        <v>1.8647100000000001</v>
      </c>
      <c r="L482" s="27">
        <v>384.64</v>
      </c>
      <c r="M482" s="26">
        <v>44.561684</v>
      </c>
      <c r="N482" s="15"/>
      <c r="O482" s="15"/>
    </row>
    <row r="483" spans="1:15" ht="285.75">
      <c r="A483" s="22">
        <v>6006</v>
      </c>
      <c r="B483" s="23" t="s">
        <v>694</v>
      </c>
      <c r="C483" s="23">
        <f t="shared" si="14"/>
        <v>600634</v>
      </c>
      <c r="D483" s="24">
        <v>600634</v>
      </c>
      <c r="E483" s="25" t="s">
        <v>696</v>
      </c>
      <c r="F483" s="22" t="s">
        <v>613</v>
      </c>
      <c r="G483" s="22" t="s">
        <v>473</v>
      </c>
      <c r="H483" s="22" t="e">
        <v>#N/A</v>
      </c>
      <c r="I483" s="26"/>
      <c r="J483" s="26">
        <v>0.76922699999999999</v>
      </c>
      <c r="K483" s="26">
        <v>0.25457099999999999</v>
      </c>
      <c r="L483" s="27">
        <v>38.06</v>
      </c>
      <c r="M483" s="26">
        <v>0.49226900000000001</v>
      </c>
      <c r="N483" s="15"/>
      <c r="O483" s="15"/>
    </row>
    <row r="484" spans="1:15" ht="270.75">
      <c r="A484" s="22">
        <v>6401</v>
      </c>
      <c r="B484" s="23" t="s">
        <v>697</v>
      </c>
      <c r="C484" s="23">
        <f t="shared" si="14"/>
        <v>640110</v>
      </c>
      <c r="D484" s="24">
        <v>640110</v>
      </c>
      <c r="E484" s="25" t="s">
        <v>698</v>
      </c>
      <c r="F484" s="22" t="s">
        <v>613</v>
      </c>
      <c r="G484" s="22" t="s">
        <v>51</v>
      </c>
      <c r="H484" s="22" t="e">
        <v>#N/A</v>
      </c>
      <c r="I484" s="26">
        <v>4.3999999999999999E-5</v>
      </c>
      <c r="J484" s="26">
        <v>1.1824079999999999</v>
      </c>
      <c r="K484" s="26"/>
      <c r="L484" s="27">
        <v>0.18</v>
      </c>
      <c r="M484" s="26">
        <v>0.53785299999999991</v>
      </c>
      <c r="N484" s="15"/>
      <c r="O484" s="15"/>
    </row>
    <row r="485" spans="1:15" ht="270.75">
      <c r="A485" s="22">
        <v>6401</v>
      </c>
      <c r="B485" s="23" t="s">
        <v>697</v>
      </c>
      <c r="C485" s="23">
        <f t="shared" si="14"/>
        <v>640192</v>
      </c>
      <c r="D485" s="24">
        <v>640192</v>
      </c>
      <c r="E485" s="25" t="s">
        <v>699</v>
      </c>
      <c r="F485" s="22" t="s">
        <v>20</v>
      </c>
      <c r="G485" s="22" t="s">
        <v>51</v>
      </c>
      <c r="H485" s="22" t="e">
        <v>#N/A</v>
      </c>
      <c r="I485" s="26">
        <v>8.7999999999999998E-5</v>
      </c>
      <c r="J485" s="26">
        <v>0.56385400000000008</v>
      </c>
      <c r="K485" s="26">
        <v>8.9999999999999992E-5</v>
      </c>
      <c r="L485" s="27">
        <v>0.69</v>
      </c>
      <c r="M485" s="26">
        <v>22.543791000000002</v>
      </c>
      <c r="N485" s="15"/>
      <c r="O485" s="15"/>
    </row>
    <row r="486" spans="1:15" ht="345.75">
      <c r="A486" s="22">
        <v>6401</v>
      </c>
      <c r="B486" s="23" t="s">
        <v>697</v>
      </c>
      <c r="C486" s="23">
        <f t="shared" si="14"/>
        <v>640199</v>
      </c>
      <c r="D486" s="24">
        <v>640199</v>
      </c>
      <c r="E486" s="25" t="s">
        <v>700</v>
      </c>
      <c r="F486" s="22" t="s">
        <v>20</v>
      </c>
      <c r="G486" s="22" t="s">
        <v>51</v>
      </c>
      <c r="H486" s="22" t="e">
        <v>#N/A</v>
      </c>
      <c r="I486" s="26"/>
      <c r="J486" s="26">
        <v>0.83897699999999997</v>
      </c>
      <c r="K486" s="26"/>
      <c r="L486" s="27">
        <v>0.83</v>
      </c>
      <c r="M486" s="26">
        <v>3.798772</v>
      </c>
      <c r="N486" s="15"/>
      <c r="O486" s="15"/>
    </row>
    <row r="487" spans="1:15" ht="120.75">
      <c r="A487" s="22">
        <v>6402</v>
      </c>
      <c r="B487" s="23" t="s">
        <v>701</v>
      </c>
      <c r="C487" s="23">
        <f t="shared" si="14"/>
        <v>640212</v>
      </c>
      <c r="D487" s="24">
        <v>640212</v>
      </c>
      <c r="E487" s="25" t="s">
        <v>702</v>
      </c>
      <c r="F487" s="22" t="s">
        <v>613</v>
      </c>
      <c r="G487" s="22" t="s">
        <v>51</v>
      </c>
      <c r="H487" s="22" t="e">
        <v>#N/A</v>
      </c>
      <c r="I487" s="26">
        <v>1.2999999999999999E-5</v>
      </c>
      <c r="J487" s="26">
        <v>4.616155</v>
      </c>
      <c r="K487" s="26"/>
      <c r="L487" s="27">
        <v>0.05</v>
      </c>
      <c r="M487" s="26">
        <v>0.34734399999999999</v>
      </c>
      <c r="N487" s="15"/>
      <c r="O487" s="15"/>
    </row>
    <row r="488" spans="1:15" ht="180.75">
      <c r="A488" s="22">
        <v>6402</v>
      </c>
      <c r="B488" s="23" t="s">
        <v>701</v>
      </c>
      <c r="C488" s="23">
        <f t="shared" si="14"/>
        <v>640219</v>
      </c>
      <c r="D488" s="24">
        <v>640219</v>
      </c>
      <c r="E488" s="25" t="s">
        <v>703</v>
      </c>
      <c r="F488" s="22" t="s">
        <v>613</v>
      </c>
      <c r="G488" s="22" t="s">
        <v>51</v>
      </c>
      <c r="H488" s="22" t="e">
        <v>#N/A</v>
      </c>
      <c r="I488" s="26">
        <v>1.6271000000000001E-2</v>
      </c>
      <c r="J488" s="26">
        <v>40.431608999999995</v>
      </c>
      <c r="K488" s="26"/>
      <c r="L488" s="27">
        <v>0.71</v>
      </c>
      <c r="M488" s="26">
        <v>22.749402999999997</v>
      </c>
      <c r="N488" s="15"/>
      <c r="O488" s="15"/>
    </row>
    <row r="489" spans="1:15" ht="105.75">
      <c r="A489" s="22">
        <v>6402</v>
      </c>
      <c r="B489" s="23" t="s">
        <v>701</v>
      </c>
      <c r="C489" s="23">
        <f t="shared" si="14"/>
        <v>640220</v>
      </c>
      <c r="D489" s="24">
        <v>640220</v>
      </c>
      <c r="E489" s="25" t="s">
        <v>704</v>
      </c>
      <c r="F489" s="22" t="s">
        <v>20</v>
      </c>
      <c r="G489" s="22" t="s">
        <v>51</v>
      </c>
      <c r="H489" s="22" t="e">
        <v>#N/A</v>
      </c>
      <c r="I489" s="26">
        <v>1.6434999999999998E-2</v>
      </c>
      <c r="J489" s="26">
        <v>25.143595000000001</v>
      </c>
      <c r="K489" s="26"/>
      <c r="L489" s="27">
        <v>0.17</v>
      </c>
      <c r="M489" s="26">
        <v>13.299113999999999</v>
      </c>
      <c r="N489" s="15"/>
      <c r="O489" s="15"/>
    </row>
    <row r="490" spans="1:15" ht="135.75">
      <c r="A490" s="22">
        <v>6402</v>
      </c>
      <c r="B490" s="23" t="s">
        <v>701</v>
      </c>
      <c r="C490" s="23">
        <f t="shared" si="14"/>
        <v>640291</v>
      </c>
      <c r="D490" s="24">
        <v>640291</v>
      </c>
      <c r="E490" s="25" t="s">
        <v>705</v>
      </c>
      <c r="F490" s="22" t="s">
        <v>613</v>
      </c>
      <c r="G490" s="22" t="s">
        <v>51</v>
      </c>
      <c r="H490" s="22" t="e">
        <v>#N/A</v>
      </c>
      <c r="I490" s="26">
        <v>0.48862299999999997</v>
      </c>
      <c r="J490" s="26">
        <v>11.178510000000001</v>
      </c>
      <c r="K490" s="26"/>
      <c r="L490" s="27">
        <v>1.54</v>
      </c>
      <c r="M490" s="26">
        <v>53.572983000000001</v>
      </c>
      <c r="N490" s="15"/>
      <c r="O490" s="15"/>
    </row>
    <row r="491" spans="1:15" ht="195.75">
      <c r="A491" s="22">
        <v>6402</v>
      </c>
      <c r="B491" s="23" t="s">
        <v>701</v>
      </c>
      <c r="C491" s="23">
        <f t="shared" si="14"/>
        <v>640299</v>
      </c>
      <c r="D491" s="24">
        <v>640299</v>
      </c>
      <c r="E491" s="25" t="s">
        <v>706</v>
      </c>
      <c r="F491" s="22" t="s">
        <v>613</v>
      </c>
      <c r="G491" s="22" t="s">
        <v>51</v>
      </c>
      <c r="H491" s="22" t="e">
        <v>#N/A</v>
      </c>
      <c r="I491" s="26">
        <v>2.0635749999999997</v>
      </c>
      <c r="J491" s="26">
        <v>91.366672999999992</v>
      </c>
      <c r="K491" s="26">
        <v>1.5364000000000001E-2</v>
      </c>
      <c r="L491" s="27">
        <v>49.87</v>
      </c>
      <c r="M491" s="26">
        <v>554.778051</v>
      </c>
      <c r="N491" s="15"/>
      <c r="O491" s="15"/>
    </row>
    <row r="492" spans="1:15" ht="120.75">
      <c r="A492" s="22">
        <v>6403</v>
      </c>
      <c r="B492" s="23" t="s">
        <v>707</v>
      </c>
      <c r="C492" s="23">
        <f t="shared" si="14"/>
        <v>640312</v>
      </c>
      <c r="D492" s="24">
        <v>640312</v>
      </c>
      <c r="E492" s="25" t="s">
        <v>708</v>
      </c>
      <c r="F492" s="22" t="s">
        <v>613</v>
      </c>
      <c r="G492" s="22" t="s">
        <v>51</v>
      </c>
      <c r="H492" s="22" t="e">
        <v>#N/A</v>
      </c>
      <c r="I492" s="26"/>
      <c r="J492" s="26">
        <v>0.23751700000000001</v>
      </c>
      <c r="K492" s="26"/>
      <c r="L492" s="27">
        <v>0</v>
      </c>
      <c r="M492" s="26">
        <v>3.7859999999999999E-3</v>
      </c>
      <c r="N492" s="15"/>
      <c r="O492" s="15"/>
    </row>
    <row r="493" spans="1:15" ht="165.75">
      <c r="A493" s="22">
        <v>6403</v>
      </c>
      <c r="B493" s="23" t="s">
        <v>707</v>
      </c>
      <c r="C493" s="23">
        <f t="shared" si="14"/>
        <v>640319</v>
      </c>
      <c r="D493" s="24">
        <v>640319</v>
      </c>
      <c r="E493" s="25" t="s">
        <v>709</v>
      </c>
      <c r="F493" s="22" t="s">
        <v>613</v>
      </c>
      <c r="G493" s="22" t="s">
        <v>51</v>
      </c>
      <c r="H493" s="22" t="e">
        <v>#N/A</v>
      </c>
      <c r="I493" s="26">
        <v>2.7491619999999997</v>
      </c>
      <c r="J493" s="26">
        <v>270.511166</v>
      </c>
      <c r="K493" s="26">
        <v>8.209999999999999E-4</v>
      </c>
      <c r="L493" s="27">
        <v>2.63</v>
      </c>
      <c r="M493" s="26">
        <v>13.580058000000001</v>
      </c>
      <c r="N493" s="15"/>
      <c r="O493" s="15"/>
    </row>
    <row r="494" spans="1:15" ht="90.75">
      <c r="A494" s="22">
        <v>6403</v>
      </c>
      <c r="B494" s="23" t="s">
        <v>707</v>
      </c>
      <c r="C494" s="23">
        <f t="shared" si="14"/>
        <v>640320</v>
      </c>
      <c r="D494" s="24">
        <v>640320</v>
      </c>
      <c r="E494" s="25" t="s">
        <v>710</v>
      </c>
      <c r="F494" s="23" t="s">
        <v>20</v>
      </c>
      <c r="G494" s="22" t="s">
        <v>51</v>
      </c>
      <c r="H494" s="23" t="s">
        <v>33</v>
      </c>
      <c r="I494" s="26">
        <v>4.4999999999999996E-5</v>
      </c>
      <c r="J494" s="26">
        <v>7.4485479999999997</v>
      </c>
      <c r="K494" s="26">
        <v>6.8000000000000005E-4</v>
      </c>
      <c r="L494" s="27">
        <v>0.34</v>
      </c>
      <c r="M494" s="26">
        <v>0.47981400000000002</v>
      </c>
      <c r="N494" s="15" t="s">
        <v>711</v>
      </c>
      <c r="O494" s="15"/>
    </row>
    <row r="495" spans="1:15" ht="165.75">
      <c r="A495" s="22">
        <v>6403</v>
      </c>
      <c r="B495" s="23" t="s">
        <v>707</v>
      </c>
      <c r="C495" s="23">
        <f t="shared" si="14"/>
        <v>640340</v>
      </c>
      <c r="D495" s="24">
        <v>640340</v>
      </c>
      <c r="E495" s="25" t="s">
        <v>712</v>
      </c>
      <c r="F495" s="22" t="s">
        <v>613</v>
      </c>
      <c r="G495" s="22" t="s">
        <v>51</v>
      </c>
      <c r="H495" s="22" t="e">
        <v>#N/A</v>
      </c>
      <c r="I495" s="26">
        <v>4.7840000000000001E-3</v>
      </c>
      <c r="J495" s="26">
        <v>106.96452000000001</v>
      </c>
      <c r="K495" s="26">
        <v>1.1899999999999999E-4</v>
      </c>
      <c r="L495" s="27">
        <v>0.37</v>
      </c>
      <c r="M495" s="26">
        <v>27.959178999999999</v>
      </c>
      <c r="N495" s="15"/>
      <c r="O495" s="15"/>
    </row>
    <row r="496" spans="1:15" ht="150.75">
      <c r="A496" s="22">
        <v>6403</v>
      </c>
      <c r="B496" s="23" t="s">
        <v>707</v>
      </c>
      <c r="C496" s="23">
        <f t="shared" si="14"/>
        <v>640351</v>
      </c>
      <c r="D496" s="24">
        <v>640351</v>
      </c>
      <c r="E496" s="25" t="s">
        <v>713</v>
      </c>
      <c r="F496" s="23" t="s">
        <v>613</v>
      </c>
      <c r="G496" s="22" t="s">
        <v>51</v>
      </c>
      <c r="H496" s="23" t="s">
        <v>33</v>
      </c>
      <c r="I496" s="26">
        <v>1.976251</v>
      </c>
      <c r="J496" s="26">
        <v>175.661158</v>
      </c>
      <c r="K496" s="26">
        <v>5.4000000000000001E-4</v>
      </c>
      <c r="L496" s="27">
        <v>1.36</v>
      </c>
      <c r="M496" s="26">
        <v>2.0881669999999999</v>
      </c>
      <c r="N496" s="15" t="s">
        <v>711</v>
      </c>
      <c r="O496" s="15"/>
    </row>
    <row r="497" spans="1:15" ht="210.75">
      <c r="A497" s="22">
        <v>6403</v>
      </c>
      <c r="B497" s="23" t="s">
        <v>707</v>
      </c>
      <c r="C497" s="23">
        <f t="shared" si="14"/>
        <v>640359</v>
      </c>
      <c r="D497" s="24">
        <v>640359</v>
      </c>
      <c r="E497" s="25" t="s">
        <v>714</v>
      </c>
      <c r="F497" s="23" t="s">
        <v>613</v>
      </c>
      <c r="G497" s="22" t="s">
        <v>51</v>
      </c>
      <c r="H497" s="23" t="s">
        <v>33</v>
      </c>
      <c r="I497" s="26">
        <v>0.70004699999999997</v>
      </c>
      <c r="J497" s="26">
        <v>21.994727999999999</v>
      </c>
      <c r="K497" s="26">
        <v>1.2572E-2</v>
      </c>
      <c r="L497" s="27">
        <v>5.99</v>
      </c>
      <c r="M497" s="26">
        <v>1.778737</v>
      </c>
      <c r="N497" s="15" t="s">
        <v>711</v>
      </c>
      <c r="O497" s="15"/>
    </row>
    <row r="498" spans="1:15" ht="180.75">
      <c r="A498" s="22">
        <v>6403</v>
      </c>
      <c r="B498" s="23" t="s">
        <v>707</v>
      </c>
      <c r="C498" s="23">
        <f t="shared" si="14"/>
        <v>640391</v>
      </c>
      <c r="D498" s="24">
        <v>640391</v>
      </c>
      <c r="E498" s="25" t="s">
        <v>715</v>
      </c>
      <c r="F498" s="23" t="s">
        <v>613</v>
      </c>
      <c r="G498" s="22" t="s">
        <v>51</v>
      </c>
      <c r="H498" s="23" t="s">
        <v>33</v>
      </c>
      <c r="I498" s="26">
        <v>3.3946610000000002</v>
      </c>
      <c r="J498" s="26">
        <v>779.91193899999996</v>
      </c>
      <c r="K498" s="26"/>
      <c r="L498" s="27">
        <v>9.24</v>
      </c>
      <c r="M498" s="26">
        <v>35.115985999999999</v>
      </c>
      <c r="N498" s="15" t="s">
        <v>711</v>
      </c>
      <c r="O498" s="15"/>
    </row>
    <row r="499" spans="1:15" ht="180.75">
      <c r="A499" s="22">
        <v>6403</v>
      </c>
      <c r="B499" s="23" t="s">
        <v>707</v>
      </c>
      <c r="C499" s="23">
        <f t="shared" si="14"/>
        <v>640399</v>
      </c>
      <c r="D499" s="24">
        <v>640399</v>
      </c>
      <c r="E499" s="25" t="s">
        <v>716</v>
      </c>
      <c r="F499" s="23" t="s">
        <v>613</v>
      </c>
      <c r="G499" s="22" t="s">
        <v>51</v>
      </c>
      <c r="H499" s="23" t="s">
        <v>33</v>
      </c>
      <c r="I499" s="26">
        <v>2.8940279999999996</v>
      </c>
      <c r="J499" s="26">
        <v>319.196483</v>
      </c>
      <c r="K499" s="26">
        <v>8.0009999999999994E-3</v>
      </c>
      <c r="L499" s="27">
        <v>51.45</v>
      </c>
      <c r="M499" s="26">
        <v>111.131815</v>
      </c>
      <c r="N499" s="15" t="s">
        <v>711</v>
      </c>
      <c r="O499" s="15"/>
    </row>
    <row r="500" spans="1:15" ht="120.75">
      <c r="A500" s="22">
        <v>6404</v>
      </c>
      <c r="B500" s="23" t="s">
        <v>717</v>
      </c>
      <c r="C500" s="23">
        <f t="shared" si="14"/>
        <v>640411</v>
      </c>
      <c r="D500" s="24">
        <v>640411</v>
      </c>
      <c r="E500" s="25" t="s">
        <v>718</v>
      </c>
      <c r="F500" s="22" t="s">
        <v>613</v>
      </c>
      <c r="G500" s="22" t="s">
        <v>51</v>
      </c>
      <c r="H500" s="22" t="e">
        <v>#N/A</v>
      </c>
      <c r="I500" s="26">
        <v>0.53771799999999992</v>
      </c>
      <c r="J500" s="26">
        <v>131.485941</v>
      </c>
      <c r="K500" s="26">
        <v>5.22E-4</v>
      </c>
      <c r="L500" s="27">
        <v>21.73</v>
      </c>
      <c r="M500" s="26">
        <v>30.093447000000001</v>
      </c>
      <c r="N500" s="15"/>
      <c r="O500" s="15"/>
    </row>
    <row r="501" spans="1:15" ht="150.75">
      <c r="A501" s="22">
        <v>6404</v>
      </c>
      <c r="B501" s="23" t="s">
        <v>717</v>
      </c>
      <c r="C501" s="23">
        <f t="shared" si="14"/>
        <v>640419</v>
      </c>
      <c r="D501" s="24">
        <v>640419</v>
      </c>
      <c r="E501" s="25" t="s">
        <v>719</v>
      </c>
      <c r="F501" s="22" t="s">
        <v>20</v>
      </c>
      <c r="G501" s="22" t="s">
        <v>51</v>
      </c>
      <c r="H501" s="22" t="e">
        <v>#N/A</v>
      </c>
      <c r="I501" s="26">
        <v>0.30533699999999997</v>
      </c>
      <c r="J501" s="26">
        <v>80.909494999999993</v>
      </c>
      <c r="K501" s="26">
        <v>3.8020000000000003E-3</v>
      </c>
      <c r="L501" s="27">
        <v>78.06</v>
      </c>
      <c r="M501" s="26">
        <v>290.87557500000003</v>
      </c>
      <c r="N501" s="15"/>
      <c r="O501" s="15"/>
    </row>
    <row r="502" spans="1:15" ht="90.75">
      <c r="A502" s="22">
        <v>6404</v>
      </c>
      <c r="B502" s="23" t="s">
        <v>717</v>
      </c>
      <c r="C502" s="23">
        <f t="shared" si="14"/>
        <v>640420</v>
      </c>
      <c r="D502" s="24">
        <v>640420</v>
      </c>
      <c r="E502" s="25" t="s">
        <v>720</v>
      </c>
      <c r="F502" s="23" t="s">
        <v>20</v>
      </c>
      <c r="G502" s="22" t="s">
        <v>51</v>
      </c>
      <c r="H502" s="23" t="s">
        <v>33</v>
      </c>
      <c r="I502" s="26">
        <v>1.7E-5</v>
      </c>
      <c r="J502" s="26">
        <v>2.040251</v>
      </c>
      <c r="K502" s="26"/>
      <c r="L502" s="27">
        <v>9.6999999999999993</v>
      </c>
      <c r="M502" s="26">
        <v>2.0297800000000001</v>
      </c>
      <c r="N502" s="15" t="s">
        <v>711</v>
      </c>
      <c r="O502" s="15"/>
    </row>
    <row r="503" spans="1:15" ht="150.75">
      <c r="A503" s="22">
        <v>6405</v>
      </c>
      <c r="B503" s="23" t="s">
        <v>721</v>
      </c>
      <c r="C503" s="23">
        <f t="shared" si="14"/>
        <v>640510</v>
      </c>
      <c r="D503" s="24">
        <v>640510</v>
      </c>
      <c r="E503" s="25" t="s">
        <v>722</v>
      </c>
      <c r="F503" s="23" t="s">
        <v>613</v>
      </c>
      <c r="G503" s="22" t="s">
        <v>51</v>
      </c>
      <c r="H503" s="23" t="s">
        <v>33</v>
      </c>
      <c r="I503" s="26">
        <v>1.6100000000000001E-4</v>
      </c>
      <c r="J503" s="26">
        <v>0.50046199999999996</v>
      </c>
      <c r="K503" s="26"/>
      <c r="L503" s="27">
        <v>1.88</v>
      </c>
      <c r="M503" s="26">
        <v>143.661711</v>
      </c>
      <c r="N503" s="15" t="s">
        <v>711</v>
      </c>
      <c r="O503" s="15"/>
    </row>
    <row r="504" spans="1:15" ht="120.75">
      <c r="A504" s="22">
        <v>6405</v>
      </c>
      <c r="B504" s="23" t="s">
        <v>721</v>
      </c>
      <c r="C504" s="23">
        <f t="shared" si="14"/>
        <v>640520</v>
      </c>
      <c r="D504" s="24">
        <v>640520</v>
      </c>
      <c r="E504" s="25" t="s">
        <v>723</v>
      </c>
      <c r="F504" s="22" t="s">
        <v>613</v>
      </c>
      <c r="G504" s="22" t="s">
        <v>51</v>
      </c>
      <c r="H504" s="22" t="e">
        <v>#N/A</v>
      </c>
      <c r="I504" s="26">
        <v>2.5999999999999998E-5</v>
      </c>
      <c r="J504" s="26">
        <v>5.3455440000000003</v>
      </c>
      <c r="K504" s="26"/>
      <c r="L504" s="27">
        <v>1.63</v>
      </c>
      <c r="M504" s="26">
        <v>15.544696</v>
      </c>
      <c r="N504" s="15"/>
      <c r="O504" s="15"/>
    </row>
    <row r="505" spans="1:15" ht="300.75">
      <c r="A505" s="22">
        <v>6405</v>
      </c>
      <c r="B505" s="23" t="s">
        <v>721</v>
      </c>
      <c r="C505" s="23">
        <f t="shared" si="14"/>
        <v>640590</v>
      </c>
      <c r="D505" s="24">
        <v>640590</v>
      </c>
      <c r="E505" s="25" t="s">
        <v>724</v>
      </c>
      <c r="F505" s="22" t="s">
        <v>613</v>
      </c>
      <c r="G505" s="22" t="s">
        <v>51</v>
      </c>
      <c r="H505" s="22" t="e">
        <v>#N/A</v>
      </c>
      <c r="I505" s="26">
        <v>8.1797999999999996E-2</v>
      </c>
      <c r="J505" s="26">
        <v>7.0194320000000001</v>
      </c>
      <c r="K505" s="26">
        <v>2.0859999999999997E-3</v>
      </c>
      <c r="L505" s="27">
        <v>14.4</v>
      </c>
      <c r="M505" s="26">
        <v>3.3988670000000001</v>
      </c>
      <c r="N505" s="15"/>
      <c r="O505" s="15"/>
    </row>
    <row r="506" spans="1:15" ht="129">
      <c r="A506" s="22">
        <v>6406</v>
      </c>
      <c r="B506" s="23" t="s">
        <v>725</v>
      </c>
      <c r="C506" s="23">
        <f t="shared" si="14"/>
        <v>640610</v>
      </c>
      <c r="D506" s="24">
        <v>640610</v>
      </c>
      <c r="E506" s="25" t="s">
        <v>726</v>
      </c>
      <c r="F506" s="23" t="s">
        <v>20</v>
      </c>
      <c r="G506" s="22" t="s">
        <v>528</v>
      </c>
      <c r="H506" s="23" t="s">
        <v>33</v>
      </c>
      <c r="I506" s="26">
        <v>1.7096E-2</v>
      </c>
      <c r="J506" s="26">
        <v>236.068108</v>
      </c>
      <c r="K506" s="26">
        <v>3.4807000000000005E-2</v>
      </c>
      <c r="L506" s="27">
        <v>50.07</v>
      </c>
      <c r="M506" s="26">
        <v>30.832995</v>
      </c>
      <c r="N506" s="15" t="s">
        <v>711</v>
      </c>
      <c r="O506" s="15"/>
    </row>
    <row r="507" spans="1:15" ht="129">
      <c r="A507" s="22">
        <v>6406</v>
      </c>
      <c r="B507" s="23" t="s">
        <v>725</v>
      </c>
      <c r="C507" s="23">
        <f t="shared" si="14"/>
        <v>640620</v>
      </c>
      <c r="D507" s="24">
        <v>640620</v>
      </c>
      <c r="E507" s="25" t="s">
        <v>727</v>
      </c>
      <c r="F507" s="23" t="s">
        <v>613</v>
      </c>
      <c r="G507" s="22" t="s">
        <v>528</v>
      </c>
      <c r="H507" s="23" t="s">
        <v>33</v>
      </c>
      <c r="I507" s="26"/>
      <c r="J507" s="26">
        <v>3.2386409999999999</v>
      </c>
      <c r="K507" s="26"/>
      <c r="L507" s="27">
        <v>9.2100000000000009</v>
      </c>
      <c r="M507" s="26">
        <v>30.378557000000001</v>
      </c>
      <c r="N507" s="15" t="s">
        <v>711</v>
      </c>
      <c r="O507" s="15"/>
    </row>
    <row r="508" spans="1:15" ht="210.75">
      <c r="A508" s="22">
        <v>6406</v>
      </c>
      <c r="B508" s="23" t="s">
        <v>725</v>
      </c>
      <c r="C508" s="23">
        <f>D508</f>
        <v>640690</v>
      </c>
      <c r="D508" s="24">
        <v>640690</v>
      </c>
      <c r="E508" s="25" t="s">
        <v>728</v>
      </c>
      <c r="F508" s="23" t="s">
        <v>20</v>
      </c>
      <c r="G508" s="22" t="s">
        <v>528</v>
      </c>
      <c r="H508" s="23" t="s">
        <v>33</v>
      </c>
      <c r="I508" s="26">
        <v>2.1018000000000002E-2</v>
      </c>
      <c r="J508" s="26">
        <v>13.966735</v>
      </c>
      <c r="K508" s="26">
        <v>0.11025600000000001</v>
      </c>
      <c r="L508" s="27">
        <v>125.51</v>
      </c>
      <c r="M508" s="26">
        <v>16.849661000000001</v>
      </c>
      <c r="N508" s="15" t="s">
        <v>711</v>
      </c>
      <c r="O508" s="15"/>
    </row>
    <row r="509" spans="1:15" ht="105.75">
      <c r="A509" s="22">
        <v>6502</v>
      </c>
      <c r="B509" s="23" t="s">
        <v>729</v>
      </c>
      <c r="C509" s="23">
        <f t="shared" si="14"/>
        <v>650200</v>
      </c>
      <c r="D509" s="24">
        <v>650200</v>
      </c>
      <c r="E509" s="25" t="s">
        <v>730</v>
      </c>
      <c r="F509" s="22" t="s">
        <v>20</v>
      </c>
      <c r="G509" s="22" t="s">
        <v>51</v>
      </c>
      <c r="H509" s="22" t="e">
        <v>#N/A</v>
      </c>
      <c r="I509" s="26">
        <v>1.2E-5</v>
      </c>
      <c r="J509" s="26">
        <v>0.166323</v>
      </c>
      <c r="K509" s="26"/>
      <c r="L509" s="27">
        <v>0.02</v>
      </c>
      <c r="M509" s="26">
        <v>8.4318000000000004E-2</v>
      </c>
      <c r="N509" s="15"/>
      <c r="O509" s="15"/>
    </row>
    <row r="510" spans="1:15" ht="135.75">
      <c r="A510" s="22">
        <v>6504</v>
      </c>
      <c r="B510" s="23" t="s">
        <v>731</v>
      </c>
      <c r="C510" s="23">
        <f t="shared" si="14"/>
        <v>650400</v>
      </c>
      <c r="D510" s="24">
        <v>650400</v>
      </c>
      <c r="E510" s="25" t="s">
        <v>732</v>
      </c>
      <c r="F510" s="22" t="s">
        <v>20</v>
      </c>
      <c r="G510" s="22" t="s">
        <v>51</v>
      </c>
      <c r="H510" s="22" t="e">
        <v>#N/A</v>
      </c>
      <c r="I510" s="26">
        <v>4.3339999999999993E-3</v>
      </c>
      <c r="J510" s="26">
        <v>0.95972900000000005</v>
      </c>
      <c r="K510" s="26">
        <v>1.1E-4</v>
      </c>
      <c r="L510" s="27">
        <v>0.91</v>
      </c>
      <c r="M510" s="26">
        <v>4.0716060000000001</v>
      </c>
      <c r="N510" s="15"/>
      <c r="O510" s="15"/>
    </row>
    <row r="511" spans="1:15" ht="210.75">
      <c r="A511" s="22">
        <v>6505</v>
      </c>
      <c r="B511" s="23" t="s">
        <v>733</v>
      </c>
      <c r="C511" s="23">
        <f>D511</f>
        <v>650500</v>
      </c>
      <c r="D511" s="24">
        <v>650500</v>
      </c>
      <c r="E511" s="25" t="s">
        <v>734</v>
      </c>
      <c r="F511" s="22" t="s">
        <v>20</v>
      </c>
      <c r="G511" s="22" t="s">
        <v>51</v>
      </c>
      <c r="H511" s="22" t="e">
        <v>#N/A</v>
      </c>
      <c r="I511" s="26">
        <v>4.036E-2</v>
      </c>
      <c r="J511" s="26">
        <v>31.497855000000001</v>
      </c>
      <c r="K511" s="26">
        <v>1.841E-3</v>
      </c>
      <c r="L511" s="27">
        <v>75.25</v>
      </c>
      <c r="M511" s="26">
        <v>106.298466</v>
      </c>
      <c r="N511" s="15"/>
      <c r="O511" s="15"/>
    </row>
    <row r="512" spans="1:15" ht="45.75">
      <c r="A512" s="22">
        <v>6506</v>
      </c>
      <c r="B512" s="23" t="s">
        <v>735</v>
      </c>
      <c r="C512" s="23">
        <f t="shared" si="14"/>
        <v>650610</v>
      </c>
      <c r="D512" s="24">
        <v>650610</v>
      </c>
      <c r="E512" s="25" t="s">
        <v>736</v>
      </c>
      <c r="F512" s="22" t="s">
        <v>20</v>
      </c>
      <c r="G512" s="22" t="s">
        <v>51</v>
      </c>
      <c r="H512" s="22" t="e">
        <v>#N/A</v>
      </c>
      <c r="I512" s="26">
        <v>2.3380999999999999E-2</v>
      </c>
      <c r="J512" s="26">
        <v>49.063678000000003</v>
      </c>
      <c r="K512" s="26">
        <v>1.8309000000000002E-2</v>
      </c>
      <c r="L512" s="27">
        <v>62.54</v>
      </c>
      <c r="M512" s="26">
        <v>38.865239000000003</v>
      </c>
      <c r="N512" s="15"/>
      <c r="O512" s="15"/>
    </row>
    <row r="513" spans="1:15" ht="45.75">
      <c r="A513" s="22">
        <v>6506</v>
      </c>
      <c r="B513" s="23" t="s">
        <v>735</v>
      </c>
      <c r="C513" s="23">
        <f t="shared" ref="C513:C540" si="15">D513</f>
        <v>650699</v>
      </c>
      <c r="D513" s="24">
        <v>650699</v>
      </c>
      <c r="E513" s="25" t="s">
        <v>737</v>
      </c>
      <c r="F513" s="22" t="s">
        <v>20</v>
      </c>
      <c r="G513" s="22" t="s">
        <v>51</v>
      </c>
      <c r="H513" s="22" t="e">
        <v>#N/A</v>
      </c>
      <c r="I513" s="26">
        <v>3.3700000000000001E-4</v>
      </c>
      <c r="J513" s="26">
        <v>1.8520779999999999</v>
      </c>
      <c r="K513" s="26">
        <v>2.5377E-2</v>
      </c>
      <c r="L513" s="27">
        <v>11.61</v>
      </c>
      <c r="M513" s="26">
        <v>12.473813</v>
      </c>
      <c r="N513" s="15"/>
      <c r="O513" s="15"/>
    </row>
    <row r="514" spans="1:15" ht="150.75">
      <c r="A514" s="22">
        <v>6507</v>
      </c>
      <c r="B514" s="23" t="s">
        <v>738</v>
      </c>
      <c r="C514" s="23">
        <f t="shared" si="15"/>
        <v>650700</v>
      </c>
      <c r="D514" s="24">
        <v>650700</v>
      </c>
      <c r="E514" s="25" t="s">
        <v>739</v>
      </c>
      <c r="F514" s="22" t="s">
        <v>20</v>
      </c>
      <c r="G514" s="22" t="s">
        <v>51</v>
      </c>
      <c r="H514" s="22" t="e">
        <v>#N/A</v>
      </c>
      <c r="I514" s="26">
        <v>7.0270000000000003E-3</v>
      </c>
      <c r="J514" s="26">
        <v>7.0269870000000001</v>
      </c>
      <c r="K514" s="26">
        <v>9.9400000000000009E-4</v>
      </c>
      <c r="L514" s="27">
        <v>30.3</v>
      </c>
      <c r="M514" s="26">
        <v>2.890612</v>
      </c>
      <c r="N514" s="15"/>
      <c r="O514" s="15"/>
    </row>
    <row r="515" spans="1:15" ht="135.75">
      <c r="A515" s="22">
        <v>6601</v>
      </c>
      <c r="B515" s="23" t="s">
        <v>740</v>
      </c>
      <c r="C515" s="23">
        <f t="shared" si="15"/>
        <v>660199</v>
      </c>
      <c r="D515" s="24">
        <v>660199</v>
      </c>
      <c r="E515" s="25" t="s">
        <v>741</v>
      </c>
      <c r="F515" s="22" t="s">
        <v>20</v>
      </c>
      <c r="G515" s="22" t="s">
        <v>51</v>
      </c>
      <c r="H515" s="22" t="e">
        <v>#N/A</v>
      </c>
      <c r="I515" s="26">
        <v>1.45E-4</v>
      </c>
      <c r="J515" s="26">
        <v>1.715724</v>
      </c>
      <c r="K515" s="26">
        <v>3.0019999999999999E-3</v>
      </c>
      <c r="L515" s="27">
        <v>0.86</v>
      </c>
      <c r="M515" s="26">
        <v>112.37679199999999</v>
      </c>
      <c r="N515" s="15"/>
      <c r="O515" s="15"/>
    </row>
    <row r="516" spans="1:15" ht="120.75">
      <c r="A516" s="22">
        <v>6602</v>
      </c>
      <c r="B516" s="23" t="s">
        <v>742</v>
      </c>
      <c r="C516" s="23">
        <f t="shared" si="15"/>
        <v>660200</v>
      </c>
      <c r="D516" s="24">
        <v>660200</v>
      </c>
      <c r="E516" s="25" t="s">
        <v>743</v>
      </c>
      <c r="F516" s="22" t="s">
        <v>20</v>
      </c>
      <c r="G516" s="22" t="s">
        <v>51</v>
      </c>
      <c r="H516" s="22" t="e">
        <v>#N/A</v>
      </c>
      <c r="I516" s="26"/>
      <c r="J516" s="26">
        <v>0.25657799999999997</v>
      </c>
      <c r="K516" s="26">
        <v>2.3479999999999998E-3</v>
      </c>
      <c r="L516" s="27">
        <v>1.53</v>
      </c>
      <c r="M516" s="26">
        <v>11.457398999999999</v>
      </c>
      <c r="N516" s="15"/>
      <c r="O516" s="15"/>
    </row>
    <row r="517" spans="1:15" ht="225.75">
      <c r="A517" s="22">
        <v>6701</v>
      </c>
      <c r="B517" s="23" t="s">
        <v>744</v>
      </c>
      <c r="C517" s="23">
        <f t="shared" si="15"/>
        <v>670100</v>
      </c>
      <c r="D517" s="24">
        <v>670100</v>
      </c>
      <c r="E517" s="25" t="s">
        <v>745</v>
      </c>
      <c r="F517" s="22" t="s">
        <v>20</v>
      </c>
      <c r="G517" s="22" t="s">
        <v>51</v>
      </c>
      <c r="H517" s="22" t="e">
        <v>#N/A</v>
      </c>
      <c r="I517" s="26"/>
      <c r="J517" s="26">
        <v>3.8681E-2</v>
      </c>
      <c r="K517" s="26"/>
      <c r="L517" s="27">
        <v>0.08</v>
      </c>
      <c r="M517" s="26">
        <v>4.0718000000000004E-2</v>
      </c>
      <c r="N517" s="15"/>
      <c r="O517" s="15"/>
    </row>
    <row r="518" spans="1:15" ht="150.75">
      <c r="A518" s="22">
        <v>6702</v>
      </c>
      <c r="B518" s="23" t="s">
        <v>746</v>
      </c>
      <c r="C518" s="23">
        <f t="shared" si="15"/>
        <v>670210</v>
      </c>
      <c r="D518" s="24">
        <v>670210</v>
      </c>
      <c r="E518" s="25" t="s">
        <v>747</v>
      </c>
      <c r="F518" s="22" t="s">
        <v>20</v>
      </c>
      <c r="G518" s="22" t="s">
        <v>51</v>
      </c>
      <c r="H518" s="22" t="e">
        <v>#N/A</v>
      </c>
      <c r="I518" s="26"/>
      <c r="J518" s="26">
        <v>2.2920979999999997</v>
      </c>
      <c r="K518" s="26"/>
      <c r="L518" s="27">
        <v>0.1</v>
      </c>
      <c r="M518" s="26">
        <v>94.695053000000001</v>
      </c>
      <c r="N518" s="15"/>
      <c r="O518" s="15"/>
    </row>
    <row r="519" spans="1:15" ht="150.75">
      <c r="A519" s="22">
        <v>6702</v>
      </c>
      <c r="B519" s="23" t="s">
        <v>746</v>
      </c>
      <c r="C519" s="23">
        <f t="shared" si="15"/>
        <v>670290</v>
      </c>
      <c r="D519" s="24">
        <v>670290</v>
      </c>
      <c r="E519" s="25" t="s">
        <v>748</v>
      </c>
      <c r="F519" s="22" t="s">
        <v>20</v>
      </c>
      <c r="G519" s="22" t="s">
        <v>51</v>
      </c>
      <c r="H519" s="22" t="e">
        <v>#N/A</v>
      </c>
      <c r="I519" s="26"/>
      <c r="J519" s="26">
        <v>2.180231</v>
      </c>
      <c r="K519" s="26"/>
      <c r="L519" s="27">
        <v>0.09</v>
      </c>
      <c r="M519" s="26">
        <v>30.698070999999999</v>
      </c>
      <c r="N519" s="15"/>
      <c r="O519" s="15"/>
    </row>
    <row r="520" spans="1:15" ht="195.75">
      <c r="A520" s="22">
        <v>6703</v>
      </c>
      <c r="B520" s="23" t="s">
        <v>749</v>
      </c>
      <c r="C520" s="23">
        <f t="shared" si="15"/>
        <v>670300</v>
      </c>
      <c r="D520" s="24">
        <v>670300</v>
      </c>
      <c r="E520" s="25" t="s">
        <v>750</v>
      </c>
      <c r="F520" s="22" t="s">
        <v>20</v>
      </c>
      <c r="G520" s="22" t="s">
        <v>51</v>
      </c>
      <c r="H520" s="22" t="e">
        <v>#N/A</v>
      </c>
      <c r="I520" s="26">
        <v>0.142452</v>
      </c>
      <c r="J520" s="26">
        <v>604.35156999999992</v>
      </c>
      <c r="K520" s="26"/>
      <c r="L520" s="27">
        <v>3.11</v>
      </c>
      <c r="M520" s="26">
        <v>3.5365219999999997</v>
      </c>
      <c r="N520" s="15"/>
      <c r="O520" s="15"/>
    </row>
    <row r="521" spans="1:15" ht="45.75">
      <c r="A521" s="22">
        <v>6801</v>
      </c>
      <c r="B521" s="23" t="s">
        <v>751</v>
      </c>
      <c r="C521" s="23">
        <f t="shared" si="15"/>
        <v>680100</v>
      </c>
      <c r="D521" s="24">
        <v>680100</v>
      </c>
      <c r="E521" s="25" t="s">
        <v>752</v>
      </c>
      <c r="F521" s="22" t="s">
        <v>20</v>
      </c>
      <c r="G521" s="22" t="s">
        <v>51</v>
      </c>
      <c r="H521" s="22" t="e">
        <v>#N/A</v>
      </c>
      <c r="I521" s="26"/>
      <c r="J521" s="26">
        <v>53.528697999999999</v>
      </c>
      <c r="K521" s="26"/>
      <c r="L521" s="27">
        <v>0.01</v>
      </c>
      <c r="M521" s="26">
        <v>225.67660000000001</v>
      </c>
      <c r="N521" s="15"/>
      <c r="O521" s="15"/>
    </row>
    <row r="522" spans="1:15" ht="225.75">
      <c r="A522" s="22">
        <v>6802</v>
      </c>
      <c r="B522" s="23" t="s">
        <v>753</v>
      </c>
      <c r="C522" s="23">
        <f t="shared" si="15"/>
        <v>680210</v>
      </c>
      <c r="D522" s="24">
        <v>680210</v>
      </c>
      <c r="E522" s="25" t="s">
        <v>754</v>
      </c>
      <c r="F522" s="22" t="s">
        <v>20</v>
      </c>
      <c r="G522" s="22" t="s">
        <v>51</v>
      </c>
      <c r="H522" s="22" t="e">
        <v>#N/A</v>
      </c>
      <c r="I522" s="26"/>
      <c r="J522" s="26">
        <v>1.8875519999999999</v>
      </c>
      <c r="K522" s="26">
        <v>1.15E-4</v>
      </c>
      <c r="L522" s="27">
        <v>0.23</v>
      </c>
      <c r="M522" s="26">
        <v>2.9052570000000002</v>
      </c>
      <c r="N522" s="15"/>
      <c r="O522" s="15"/>
    </row>
    <row r="523" spans="1:15" ht="225.75">
      <c r="A523" s="22">
        <v>6802</v>
      </c>
      <c r="B523" s="23" t="s">
        <v>753</v>
      </c>
      <c r="C523" s="23">
        <f t="shared" si="15"/>
        <v>680221</v>
      </c>
      <c r="D523" s="24">
        <v>680221</v>
      </c>
      <c r="E523" s="25" t="s">
        <v>755</v>
      </c>
      <c r="F523" s="22" t="s">
        <v>20</v>
      </c>
      <c r="G523" s="22" t="s">
        <v>51</v>
      </c>
      <c r="H523" s="22" t="e">
        <v>#N/A</v>
      </c>
      <c r="I523" s="26">
        <v>0.54339899999999997</v>
      </c>
      <c r="J523" s="26">
        <v>117.892287</v>
      </c>
      <c r="K523" s="26">
        <v>4.176E-3</v>
      </c>
      <c r="L523" s="27">
        <v>0.32</v>
      </c>
      <c r="M523" s="26">
        <v>1.4592180000000001</v>
      </c>
      <c r="N523" s="15"/>
      <c r="O523" s="15"/>
    </row>
    <row r="524" spans="1:15" ht="210.75">
      <c r="A524" s="22">
        <v>6802</v>
      </c>
      <c r="B524" s="23" t="s">
        <v>753</v>
      </c>
      <c r="C524" s="23">
        <f t="shared" si="15"/>
        <v>680223</v>
      </c>
      <c r="D524" s="24">
        <v>680223</v>
      </c>
      <c r="E524" s="25" t="s">
        <v>756</v>
      </c>
      <c r="F524" s="22" t="s">
        <v>20</v>
      </c>
      <c r="G524" s="22" t="s">
        <v>51</v>
      </c>
      <c r="H524" s="22" t="e">
        <v>#N/A</v>
      </c>
      <c r="I524" s="26">
        <v>5.3015039999999996</v>
      </c>
      <c r="J524" s="26">
        <v>898.17603399999996</v>
      </c>
      <c r="K524" s="26"/>
      <c r="L524" s="27">
        <v>0.1</v>
      </c>
      <c r="M524" s="26">
        <v>36.141292</v>
      </c>
      <c r="N524" s="15"/>
      <c r="O524" s="15"/>
    </row>
    <row r="525" spans="1:15" ht="255.75">
      <c r="A525" s="22">
        <v>6802</v>
      </c>
      <c r="B525" s="23" t="s">
        <v>753</v>
      </c>
      <c r="C525" s="23">
        <f t="shared" si="15"/>
        <v>680229</v>
      </c>
      <c r="D525" s="24">
        <v>680229</v>
      </c>
      <c r="E525" s="25" t="s">
        <v>757</v>
      </c>
      <c r="F525" s="22" t="s">
        <v>20</v>
      </c>
      <c r="G525" s="22" t="s">
        <v>51</v>
      </c>
      <c r="H525" s="22" t="e">
        <v>#N/A</v>
      </c>
      <c r="I525" s="26"/>
      <c r="J525" s="26">
        <v>4.327045</v>
      </c>
      <c r="K525" s="26"/>
      <c r="L525" s="27">
        <v>0.03</v>
      </c>
      <c r="M525" s="26">
        <v>2.2968609999999998</v>
      </c>
      <c r="N525" s="15"/>
      <c r="O525" s="15"/>
    </row>
    <row r="526" spans="1:15" ht="210.75">
      <c r="A526" s="22">
        <v>6802</v>
      </c>
      <c r="B526" s="23" t="s">
        <v>753</v>
      </c>
      <c r="C526" s="23">
        <f t="shared" si="15"/>
        <v>680292</v>
      </c>
      <c r="D526" s="24">
        <v>680292</v>
      </c>
      <c r="E526" s="25" t="s">
        <v>758</v>
      </c>
      <c r="F526" s="22" t="s">
        <v>20</v>
      </c>
      <c r="G526" s="22" t="s">
        <v>51</v>
      </c>
      <c r="H526" s="22" t="e">
        <v>#N/A</v>
      </c>
      <c r="I526" s="26">
        <v>7.5480999999999993E-2</v>
      </c>
      <c r="J526" s="26">
        <v>2.702998</v>
      </c>
      <c r="K526" s="26"/>
      <c r="L526" s="27" t="s">
        <v>39</v>
      </c>
      <c r="M526" s="26">
        <v>0.52565899999999999</v>
      </c>
      <c r="N526" s="15"/>
      <c r="O526" s="15"/>
    </row>
    <row r="527" spans="1:15" ht="210.75">
      <c r="A527" s="22">
        <v>6802</v>
      </c>
      <c r="B527" s="23" t="s">
        <v>753</v>
      </c>
      <c r="C527" s="23">
        <f t="shared" si="15"/>
        <v>680293</v>
      </c>
      <c r="D527" s="24">
        <v>680293</v>
      </c>
      <c r="E527" s="25" t="s">
        <v>759</v>
      </c>
      <c r="F527" s="22" t="s">
        <v>20</v>
      </c>
      <c r="G527" s="22" t="s">
        <v>51</v>
      </c>
      <c r="H527" s="22" t="e">
        <v>#N/A</v>
      </c>
      <c r="I527" s="26">
        <v>0.26855499999999999</v>
      </c>
      <c r="J527" s="26">
        <v>177.550757</v>
      </c>
      <c r="K527" s="26"/>
      <c r="L527" s="27">
        <v>0.23</v>
      </c>
      <c r="M527" s="26">
        <v>1349.5358489999999</v>
      </c>
      <c r="N527" s="15"/>
      <c r="O527" s="15"/>
    </row>
    <row r="528" spans="1:15" ht="165.75">
      <c r="A528" s="22">
        <v>6803</v>
      </c>
      <c r="B528" s="23" t="s">
        <v>760</v>
      </c>
      <c r="C528" s="23">
        <f t="shared" si="15"/>
        <v>680300</v>
      </c>
      <c r="D528" s="24">
        <v>680300</v>
      </c>
      <c r="E528" s="25" t="s">
        <v>761</v>
      </c>
      <c r="F528" s="22" t="s">
        <v>20</v>
      </c>
      <c r="G528" s="22" t="s">
        <v>51</v>
      </c>
      <c r="H528" s="22" t="e">
        <v>#N/A</v>
      </c>
      <c r="I528" s="26">
        <v>0.16073199999999999</v>
      </c>
      <c r="J528" s="26">
        <v>20.429096000000001</v>
      </c>
      <c r="K528" s="26"/>
      <c r="L528" s="27">
        <v>0.06</v>
      </c>
      <c r="M528" s="26">
        <v>3.3552719999999998</v>
      </c>
      <c r="N528" s="15"/>
      <c r="O528" s="15"/>
    </row>
    <row r="529" spans="1:15" ht="225.75">
      <c r="A529" s="22">
        <v>6804</v>
      </c>
      <c r="B529" s="23" t="s">
        <v>762</v>
      </c>
      <c r="C529" s="23">
        <f t="shared" si="15"/>
        <v>680421</v>
      </c>
      <c r="D529" s="24">
        <v>680421</v>
      </c>
      <c r="E529" s="25" t="s">
        <v>763</v>
      </c>
      <c r="F529" s="22" t="s">
        <v>20</v>
      </c>
      <c r="G529" s="22" t="s">
        <v>51</v>
      </c>
      <c r="H529" s="22" t="e">
        <v>#N/A</v>
      </c>
      <c r="I529" s="26">
        <v>5.2274000000000001E-2</v>
      </c>
      <c r="J529" s="26">
        <v>25.450208</v>
      </c>
      <c r="K529" s="26">
        <v>1.48224</v>
      </c>
      <c r="L529" s="27">
        <v>185.66</v>
      </c>
      <c r="M529" s="26">
        <v>4.73543</v>
      </c>
      <c r="N529" s="15"/>
      <c r="O529" s="15"/>
    </row>
    <row r="530" spans="1:15" ht="186">
      <c r="A530" s="22">
        <v>6806</v>
      </c>
      <c r="B530" s="23" t="s">
        <v>764</v>
      </c>
      <c r="C530" s="23">
        <f t="shared" si="15"/>
        <v>680610</v>
      </c>
      <c r="D530" s="24">
        <v>680610</v>
      </c>
      <c r="E530" s="25" t="s">
        <v>765</v>
      </c>
      <c r="F530" s="22" t="s">
        <v>20</v>
      </c>
      <c r="G530" s="22" t="s">
        <v>51</v>
      </c>
      <c r="H530" s="22" t="e">
        <v>#N/A</v>
      </c>
      <c r="I530" s="26">
        <v>0.152809</v>
      </c>
      <c r="J530" s="26">
        <v>19.693224999999998</v>
      </c>
      <c r="K530" s="26">
        <v>1.5772149999999998</v>
      </c>
      <c r="L530" s="27">
        <v>41.49</v>
      </c>
      <c r="M530" s="26">
        <v>13.851386</v>
      </c>
      <c r="N530" s="15"/>
      <c r="O530" s="15"/>
    </row>
    <row r="531" spans="1:15" ht="186">
      <c r="A531" s="22">
        <v>6806</v>
      </c>
      <c r="B531" s="23" t="s">
        <v>764</v>
      </c>
      <c r="C531" s="23">
        <f t="shared" si="15"/>
        <v>680620</v>
      </c>
      <c r="D531" s="24">
        <v>680620</v>
      </c>
      <c r="E531" s="25" t="s">
        <v>766</v>
      </c>
      <c r="F531" s="22" t="s">
        <v>20</v>
      </c>
      <c r="G531" s="22" t="s">
        <v>51</v>
      </c>
      <c r="H531" s="22" t="e">
        <v>#N/A</v>
      </c>
      <c r="I531" s="26">
        <v>6.2000000000000003E-5</v>
      </c>
      <c r="J531" s="26">
        <v>2.1442640000000002</v>
      </c>
      <c r="K531" s="26">
        <v>2.6698569999999999</v>
      </c>
      <c r="L531" s="27">
        <v>3.29</v>
      </c>
      <c r="M531" s="26">
        <v>3.0787910000000003</v>
      </c>
      <c r="N531" s="15"/>
      <c r="O531" s="15"/>
    </row>
    <row r="532" spans="1:15" ht="315.75">
      <c r="A532" s="22">
        <v>6806</v>
      </c>
      <c r="B532" s="23" t="s">
        <v>764</v>
      </c>
      <c r="C532" s="23">
        <f t="shared" si="15"/>
        <v>680690</v>
      </c>
      <c r="D532" s="24">
        <v>680690</v>
      </c>
      <c r="E532" s="25" t="s">
        <v>767</v>
      </c>
      <c r="F532" s="22" t="s">
        <v>20</v>
      </c>
      <c r="G532" s="22" t="s">
        <v>51</v>
      </c>
      <c r="H532" s="22" t="e">
        <v>#N/A</v>
      </c>
      <c r="I532" s="26">
        <v>0.26242200000000004</v>
      </c>
      <c r="J532" s="26">
        <v>13.060922</v>
      </c>
      <c r="K532" s="26">
        <v>1.4876739999999999</v>
      </c>
      <c r="L532" s="27">
        <v>30.17</v>
      </c>
      <c r="M532" s="26">
        <v>7.5118799999999997</v>
      </c>
      <c r="N532" s="15"/>
      <c r="O532" s="15"/>
    </row>
    <row r="533" spans="1:15" ht="90.75">
      <c r="A533" s="22">
        <v>6810</v>
      </c>
      <c r="B533" s="23" t="s">
        <v>768</v>
      </c>
      <c r="C533" s="23">
        <f t="shared" si="15"/>
        <v>681019</v>
      </c>
      <c r="D533" s="24">
        <v>681019</v>
      </c>
      <c r="E533" s="25" t="s">
        <v>769</v>
      </c>
      <c r="F533" s="22" t="s">
        <v>20</v>
      </c>
      <c r="G533" s="22" t="s">
        <v>51</v>
      </c>
      <c r="H533" s="22" t="e">
        <v>#N/A</v>
      </c>
      <c r="I533" s="26"/>
      <c r="J533" s="26">
        <v>172.773977</v>
      </c>
      <c r="K533" s="26">
        <v>6.6397000000000012E-2</v>
      </c>
      <c r="L533" s="27">
        <v>2.2000000000000002</v>
      </c>
      <c r="M533" s="26">
        <v>73.000505000000004</v>
      </c>
      <c r="N533" s="15"/>
      <c r="O533" s="15"/>
    </row>
    <row r="534" spans="1:15" ht="120.75">
      <c r="A534" s="22">
        <v>6811</v>
      </c>
      <c r="B534" s="23" t="s">
        <v>770</v>
      </c>
      <c r="C534" s="23">
        <f>D534</f>
        <v>681182</v>
      </c>
      <c r="D534" s="24">
        <v>681182</v>
      </c>
      <c r="E534" s="25" t="s">
        <v>771</v>
      </c>
      <c r="F534" s="22" t="s">
        <v>20</v>
      </c>
      <c r="G534" s="22" t="s">
        <v>51</v>
      </c>
      <c r="H534" s="22" t="e">
        <v>#N/A</v>
      </c>
      <c r="I534" s="26"/>
      <c r="J534" s="26">
        <v>21.604585</v>
      </c>
      <c r="K534" s="26"/>
      <c r="L534" s="27">
        <v>0.54</v>
      </c>
      <c r="M534" s="26">
        <v>11.932886</v>
      </c>
      <c r="N534" s="15"/>
      <c r="O534" s="15"/>
    </row>
    <row r="535" spans="1:15" ht="135.75">
      <c r="A535" s="22">
        <v>6814</v>
      </c>
      <c r="B535" s="23" t="s">
        <v>772</v>
      </c>
      <c r="C535" s="23">
        <f t="shared" si="15"/>
        <v>681410</v>
      </c>
      <c r="D535" s="24">
        <v>681410</v>
      </c>
      <c r="E535" s="25" t="s">
        <v>773</v>
      </c>
      <c r="F535" s="22" t="s">
        <v>20</v>
      </c>
      <c r="G535" s="22" t="s">
        <v>51</v>
      </c>
      <c r="H535" s="22" t="e">
        <v>#N/A</v>
      </c>
      <c r="I535" s="26">
        <v>0.126916</v>
      </c>
      <c r="J535" s="26">
        <v>8.0282070000000001</v>
      </c>
      <c r="K535" s="26">
        <v>5.1973999999999999E-2</v>
      </c>
      <c r="L535" s="27">
        <v>4.63</v>
      </c>
      <c r="M535" s="26">
        <v>6.625604</v>
      </c>
      <c r="N535" s="15"/>
      <c r="O535" s="15"/>
    </row>
    <row r="536" spans="1:15" ht="225.75">
      <c r="A536" s="22">
        <v>6814</v>
      </c>
      <c r="B536" s="23" t="s">
        <v>772</v>
      </c>
      <c r="C536" s="23">
        <f t="shared" si="15"/>
        <v>681490</v>
      </c>
      <c r="D536" s="24">
        <v>681490</v>
      </c>
      <c r="E536" s="25" t="s">
        <v>774</v>
      </c>
      <c r="F536" s="22" t="s">
        <v>20</v>
      </c>
      <c r="G536" s="22" t="s">
        <v>51</v>
      </c>
      <c r="H536" s="22" t="e">
        <v>#N/A</v>
      </c>
      <c r="I536" s="26">
        <v>0.19479299999999999</v>
      </c>
      <c r="J536" s="26">
        <v>11.862296000000001</v>
      </c>
      <c r="K536" s="26"/>
      <c r="L536" s="27">
        <v>0.05</v>
      </c>
      <c r="M536" s="26">
        <v>0.505247</v>
      </c>
      <c r="N536" s="15"/>
      <c r="O536" s="15"/>
    </row>
    <row r="537" spans="1:15" ht="100.5">
      <c r="A537" s="22">
        <v>6815</v>
      </c>
      <c r="B537" s="23" t="s">
        <v>775</v>
      </c>
      <c r="C537" s="23">
        <f t="shared" si="15"/>
        <v>681510</v>
      </c>
      <c r="D537" s="24">
        <v>681510</v>
      </c>
      <c r="E537" s="25" t="s">
        <v>776</v>
      </c>
      <c r="F537" s="22" t="s">
        <v>20</v>
      </c>
      <c r="G537" s="22" t="s">
        <v>51</v>
      </c>
      <c r="H537" s="22" t="e">
        <v>#N/A</v>
      </c>
      <c r="I537" s="26">
        <v>2.4159E-2</v>
      </c>
      <c r="J537" s="26">
        <v>7.168634</v>
      </c>
      <c r="K537" s="26">
        <v>8.7768770000000007</v>
      </c>
      <c r="L537" s="27">
        <v>254.79</v>
      </c>
      <c r="M537" s="26">
        <v>3.3881700000000001</v>
      </c>
      <c r="N537" s="15"/>
      <c r="O537" s="15"/>
    </row>
    <row r="538" spans="1:15" ht="120.75">
      <c r="A538" s="22">
        <v>6815</v>
      </c>
      <c r="B538" s="23" t="s">
        <v>775</v>
      </c>
      <c r="C538" s="23">
        <f t="shared" si="15"/>
        <v>681599</v>
      </c>
      <c r="D538" s="24">
        <v>681599</v>
      </c>
      <c r="E538" s="25" t="s">
        <v>777</v>
      </c>
      <c r="F538" s="22" t="s">
        <v>20</v>
      </c>
      <c r="G538" s="22" t="s">
        <v>51</v>
      </c>
      <c r="H538" s="22" t="e">
        <v>#N/A</v>
      </c>
      <c r="I538" s="26">
        <v>1.5330160000000002</v>
      </c>
      <c r="J538" s="26">
        <v>153.47173800000002</v>
      </c>
      <c r="K538" s="26">
        <v>0.160191</v>
      </c>
      <c r="L538" s="27">
        <v>110.4</v>
      </c>
      <c r="M538" s="26">
        <v>20.954084999999999</v>
      </c>
      <c r="N538" s="15"/>
      <c r="O538" s="15"/>
    </row>
    <row r="539" spans="1:15" ht="195.75">
      <c r="A539" s="22">
        <v>6902</v>
      </c>
      <c r="B539" s="23" t="s">
        <v>778</v>
      </c>
      <c r="C539" s="23">
        <f t="shared" si="15"/>
        <v>690220</v>
      </c>
      <c r="D539" s="24">
        <v>690220</v>
      </c>
      <c r="E539" s="25" t="s">
        <v>779</v>
      </c>
      <c r="F539" s="22" t="s">
        <v>20</v>
      </c>
      <c r="G539" s="22" t="s">
        <v>51</v>
      </c>
      <c r="H539" s="22" t="e">
        <v>#N/A</v>
      </c>
      <c r="I539" s="26">
        <v>5.9377579999999996</v>
      </c>
      <c r="J539" s="26">
        <v>127.70850999999999</v>
      </c>
      <c r="K539" s="26">
        <v>0.36585700000000004</v>
      </c>
      <c r="L539" s="27">
        <v>9.98</v>
      </c>
      <c r="M539" s="26">
        <v>78.802415999999994</v>
      </c>
      <c r="N539" s="15"/>
      <c r="O539" s="15"/>
    </row>
    <row r="540" spans="1:15" ht="86.25">
      <c r="A540" s="22">
        <v>6905</v>
      </c>
      <c r="B540" s="23" t="s">
        <v>780</v>
      </c>
      <c r="C540" s="23">
        <f t="shared" si="15"/>
        <v>690510</v>
      </c>
      <c r="D540" s="24">
        <v>690510</v>
      </c>
      <c r="E540" s="25" t="s">
        <v>781</v>
      </c>
      <c r="F540" s="22" t="s">
        <v>20</v>
      </c>
      <c r="G540" s="22" t="s">
        <v>51</v>
      </c>
      <c r="H540" s="22" t="e">
        <v>#N/A</v>
      </c>
      <c r="I540" s="26"/>
      <c r="J540" s="26">
        <v>0.56470200000000004</v>
      </c>
      <c r="K540" s="26"/>
      <c r="L540" s="27">
        <v>0.2</v>
      </c>
      <c r="M540" s="26">
        <v>1.0678939999999999</v>
      </c>
      <c r="N540" s="15"/>
      <c r="O540" s="15"/>
    </row>
    <row r="541" spans="1:15" s="21" customFormat="1" ht="120.75">
      <c r="A541" s="17">
        <v>6907</v>
      </c>
      <c r="B541" s="9" t="s">
        <v>782</v>
      </c>
      <c r="C541" s="33" t="s">
        <v>783</v>
      </c>
      <c r="D541" s="32">
        <v>690721</v>
      </c>
      <c r="E541" s="11" t="s">
        <v>784</v>
      </c>
      <c r="F541" s="30" t="s">
        <v>20</v>
      </c>
      <c r="G541" s="31" t="s">
        <v>51</v>
      </c>
      <c r="H541" s="17" t="e">
        <v>#N/A</v>
      </c>
      <c r="I541" s="19">
        <v>6.972639</v>
      </c>
      <c r="J541" s="19">
        <v>1239.8505640000001</v>
      </c>
      <c r="K541" s="19"/>
      <c r="L541" s="20">
        <v>1.52</v>
      </c>
      <c r="M541" s="19">
        <v>96.286063999999996</v>
      </c>
      <c r="N541" s="14"/>
      <c r="O541" s="15"/>
    </row>
    <row r="542" spans="1:15" s="21" customFormat="1" ht="135.75">
      <c r="A542" s="17">
        <v>6907</v>
      </c>
      <c r="B542" s="9" t="s">
        <v>782</v>
      </c>
      <c r="C542" s="33" t="s">
        <v>783</v>
      </c>
      <c r="D542" s="32">
        <v>690722</v>
      </c>
      <c r="E542" s="11" t="s">
        <v>785</v>
      </c>
      <c r="F542" s="30" t="s">
        <v>20</v>
      </c>
      <c r="G542" s="31" t="s">
        <v>51</v>
      </c>
      <c r="H542" s="17" t="e">
        <v>#N/A</v>
      </c>
      <c r="I542" s="19">
        <v>0.20938200000000001</v>
      </c>
      <c r="J542" s="19">
        <v>115.864429</v>
      </c>
      <c r="K542" s="19"/>
      <c r="L542" s="20">
        <v>0.23</v>
      </c>
      <c r="M542" s="19">
        <v>87.399032000000005</v>
      </c>
      <c r="N542" s="14"/>
      <c r="O542" s="15"/>
    </row>
    <row r="543" spans="1:15" s="21" customFormat="1" ht="120.75">
      <c r="A543" s="17">
        <v>6907</v>
      </c>
      <c r="B543" s="9" t="s">
        <v>782</v>
      </c>
      <c r="C543" s="33" t="s">
        <v>783</v>
      </c>
      <c r="D543" s="32">
        <v>690723</v>
      </c>
      <c r="E543" s="11" t="s">
        <v>786</v>
      </c>
      <c r="F543" s="30" t="s">
        <v>20</v>
      </c>
      <c r="G543" s="31" t="s">
        <v>51</v>
      </c>
      <c r="H543" s="17" t="e">
        <v>#N/A</v>
      </c>
      <c r="I543" s="19">
        <v>2.8579830000000004</v>
      </c>
      <c r="J543" s="19">
        <v>368.51694199999997</v>
      </c>
      <c r="K543" s="19"/>
      <c r="L543" s="20">
        <v>0.02</v>
      </c>
      <c r="M543" s="19">
        <v>66.107861999999997</v>
      </c>
      <c r="N543" s="14"/>
      <c r="O543" s="15"/>
    </row>
    <row r="544" spans="1:15" s="21" customFormat="1" ht="100.5">
      <c r="A544" s="17">
        <v>6907</v>
      </c>
      <c r="B544" s="9" t="s">
        <v>782</v>
      </c>
      <c r="C544" s="33" t="s">
        <v>783</v>
      </c>
      <c r="D544" s="32">
        <v>690730</v>
      </c>
      <c r="E544" s="11" t="s">
        <v>787</v>
      </c>
      <c r="F544" s="30" t="s">
        <v>20</v>
      </c>
      <c r="G544" s="31" t="s">
        <v>51</v>
      </c>
      <c r="H544" s="17" t="e">
        <v>#N/A</v>
      </c>
      <c r="I544" s="19"/>
      <c r="J544" s="19">
        <v>2.3951989999999999</v>
      </c>
      <c r="K544" s="19">
        <v>1.5589999999999998E-3</v>
      </c>
      <c r="L544" s="20">
        <v>3.69</v>
      </c>
      <c r="M544" s="19">
        <v>8.6731119999999997</v>
      </c>
      <c r="N544" s="14"/>
      <c r="O544" s="15"/>
    </row>
    <row r="545" spans="1:15" s="21" customFormat="1" ht="100.5">
      <c r="A545" s="17">
        <v>6907</v>
      </c>
      <c r="B545" s="9" t="s">
        <v>782</v>
      </c>
      <c r="C545" s="33" t="s">
        <v>783</v>
      </c>
      <c r="D545" s="32">
        <v>690740</v>
      </c>
      <c r="E545" s="11" t="s">
        <v>788</v>
      </c>
      <c r="F545" s="30" t="s">
        <v>20</v>
      </c>
      <c r="G545" s="31" t="s">
        <v>51</v>
      </c>
      <c r="H545" s="17" t="e">
        <v>#N/A</v>
      </c>
      <c r="I545" s="19"/>
      <c r="J545" s="19">
        <v>31.667000999999999</v>
      </c>
      <c r="K545" s="19"/>
      <c r="L545" s="20">
        <v>0.18</v>
      </c>
      <c r="M545" s="19">
        <v>1.2904149999999999</v>
      </c>
      <c r="N545" s="14"/>
      <c r="O545" s="15"/>
    </row>
    <row r="546" spans="1:15" ht="90.75">
      <c r="A546" s="22">
        <v>7002</v>
      </c>
      <c r="B546" s="23" t="s">
        <v>789</v>
      </c>
      <c r="C546" s="23">
        <f t="shared" ref="C546:C556" si="16">D546</f>
        <v>700210</v>
      </c>
      <c r="D546" s="24">
        <v>700210</v>
      </c>
      <c r="E546" s="25" t="s">
        <v>790</v>
      </c>
      <c r="F546" s="22" t="s">
        <v>20</v>
      </c>
      <c r="G546" s="22" t="s">
        <v>51</v>
      </c>
      <c r="H546" s="22" t="e">
        <v>#N/A</v>
      </c>
      <c r="I546" s="26"/>
      <c r="J546" s="26">
        <v>8.4330000000000002E-2</v>
      </c>
      <c r="K546" s="26"/>
      <c r="L546" s="27">
        <v>0.05</v>
      </c>
      <c r="M546" s="26">
        <v>7.9920000000000008E-3</v>
      </c>
      <c r="N546" s="15"/>
      <c r="O546" s="15"/>
    </row>
    <row r="547" spans="1:15" ht="57.75">
      <c r="A547" s="22">
        <v>7002</v>
      </c>
      <c r="B547" s="23" t="s">
        <v>789</v>
      </c>
      <c r="C547" s="23">
        <f t="shared" si="16"/>
        <v>700220</v>
      </c>
      <c r="D547" s="24">
        <v>700220</v>
      </c>
      <c r="E547" s="25" t="s">
        <v>791</v>
      </c>
      <c r="F547" s="22" t="s">
        <v>20</v>
      </c>
      <c r="G547" s="22" t="s">
        <v>51</v>
      </c>
      <c r="H547" s="22" t="e">
        <v>#N/A</v>
      </c>
      <c r="I547" s="26"/>
      <c r="J547" s="26">
        <v>0.16045099999999998</v>
      </c>
      <c r="K547" s="26">
        <v>3.5999999999999997E-2</v>
      </c>
      <c r="L547" s="27">
        <v>1.47</v>
      </c>
      <c r="M547" s="26">
        <v>1.2592650000000001</v>
      </c>
      <c r="N547" s="15"/>
      <c r="O547" s="15"/>
    </row>
    <row r="548" spans="1:15" ht="57.75">
      <c r="A548" s="22">
        <v>7002</v>
      </c>
      <c r="B548" s="23" t="s">
        <v>789</v>
      </c>
      <c r="C548" s="23">
        <f t="shared" si="16"/>
        <v>700231</v>
      </c>
      <c r="D548" s="24">
        <v>700231</v>
      </c>
      <c r="E548" s="25" t="s">
        <v>792</v>
      </c>
      <c r="F548" s="22" t="s">
        <v>20</v>
      </c>
      <c r="G548" s="22" t="s">
        <v>51</v>
      </c>
      <c r="H548" s="22" t="e">
        <v>#N/A</v>
      </c>
      <c r="I548" s="26">
        <v>9.5000000000000005E-5</v>
      </c>
      <c r="J548" s="26">
        <v>0.111734</v>
      </c>
      <c r="K548" s="26">
        <v>6.6600000000000003E-4</v>
      </c>
      <c r="L548" s="27">
        <v>1.77</v>
      </c>
      <c r="M548" s="26">
        <v>5.7517190000000005</v>
      </c>
      <c r="N548" s="15"/>
      <c r="O548" s="15"/>
    </row>
    <row r="549" spans="1:15" ht="195.75">
      <c r="A549" s="22">
        <v>7002</v>
      </c>
      <c r="B549" s="23" t="s">
        <v>789</v>
      </c>
      <c r="C549" s="23">
        <f t="shared" si="16"/>
        <v>700232</v>
      </c>
      <c r="D549" s="24">
        <v>700232</v>
      </c>
      <c r="E549" s="25" t="s">
        <v>793</v>
      </c>
      <c r="F549" s="22" t="s">
        <v>20</v>
      </c>
      <c r="G549" s="22" t="s">
        <v>51</v>
      </c>
      <c r="H549" s="22" t="e">
        <v>#N/A</v>
      </c>
      <c r="I549" s="26">
        <v>1.8186329999999999</v>
      </c>
      <c r="J549" s="26">
        <v>38.264474999999997</v>
      </c>
      <c r="K549" s="26"/>
      <c r="L549" s="27">
        <v>0.02</v>
      </c>
      <c r="M549" s="26">
        <v>0.85896900000000009</v>
      </c>
      <c r="N549" s="15"/>
      <c r="O549" s="15"/>
    </row>
    <row r="550" spans="1:15" ht="150.75">
      <c r="A550" s="22">
        <v>7002</v>
      </c>
      <c r="B550" s="23" t="s">
        <v>789</v>
      </c>
      <c r="C550" s="23">
        <f t="shared" si="16"/>
        <v>700239</v>
      </c>
      <c r="D550" s="24">
        <v>700239</v>
      </c>
      <c r="E550" s="25" t="s">
        <v>794</v>
      </c>
      <c r="F550" s="22" t="s">
        <v>20</v>
      </c>
      <c r="G550" s="22" t="s">
        <v>51</v>
      </c>
      <c r="H550" s="22" t="e">
        <v>#N/A</v>
      </c>
      <c r="I550" s="26">
        <v>1.0529999999999999E-3</v>
      </c>
      <c r="J550" s="26">
        <v>7.0926859999999996</v>
      </c>
      <c r="K550" s="26">
        <v>5.1E-5</v>
      </c>
      <c r="L550" s="27">
        <v>0.25</v>
      </c>
      <c r="M550" s="26">
        <v>3.94922</v>
      </c>
      <c r="N550" s="15"/>
      <c r="O550" s="15"/>
    </row>
    <row r="551" spans="1:15" ht="150.75">
      <c r="A551" s="22">
        <v>7003</v>
      </c>
      <c r="B551" s="23" t="s">
        <v>795</v>
      </c>
      <c r="C551" s="23">
        <f t="shared" si="16"/>
        <v>700319</v>
      </c>
      <c r="D551" s="24">
        <v>700319</v>
      </c>
      <c r="E551" s="25" t="s">
        <v>796</v>
      </c>
      <c r="F551" s="22" t="s">
        <v>20</v>
      </c>
      <c r="G551" s="22" t="s">
        <v>51</v>
      </c>
      <c r="H551" s="22" t="e">
        <v>#N/A</v>
      </c>
      <c r="I551" s="26"/>
      <c r="J551" s="26">
        <v>1.279655</v>
      </c>
      <c r="K551" s="26"/>
      <c r="L551" s="27">
        <v>560.91</v>
      </c>
      <c r="M551" s="26">
        <v>36.751504000000004</v>
      </c>
      <c r="N551" s="15"/>
      <c r="O551" s="15"/>
    </row>
    <row r="552" spans="1:15" ht="135.75">
      <c r="A552" s="22">
        <v>7005</v>
      </c>
      <c r="B552" s="23" t="s">
        <v>797</v>
      </c>
      <c r="C552" s="23">
        <f t="shared" si="16"/>
        <v>700510</v>
      </c>
      <c r="D552" s="24">
        <v>700510</v>
      </c>
      <c r="E552" s="25" t="s">
        <v>798</v>
      </c>
      <c r="F552" s="22" t="s">
        <v>20</v>
      </c>
      <c r="G552" s="22" t="s">
        <v>51</v>
      </c>
      <c r="H552" s="22" t="e">
        <v>#N/A</v>
      </c>
      <c r="I552" s="26"/>
      <c r="J552" s="26">
        <v>54.945504999999997</v>
      </c>
      <c r="K552" s="26"/>
      <c r="L552" s="27">
        <v>0.71</v>
      </c>
      <c r="M552" s="26">
        <v>5.4976409999999998</v>
      </c>
      <c r="N552" s="15"/>
      <c r="O552" s="15"/>
    </row>
    <row r="553" spans="1:15" ht="225.75">
      <c r="A553" s="22">
        <v>7005</v>
      </c>
      <c r="B553" s="23" t="s">
        <v>797</v>
      </c>
      <c r="C553" s="23">
        <f t="shared" si="16"/>
        <v>700529</v>
      </c>
      <c r="D553" s="24">
        <v>700529</v>
      </c>
      <c r="E553" s="25" t="s">
        <v>799</v>
      </c>
      <c r="F553" s="22" t="s">
        <v>20</v>
      </c>
      <c r="G553" s="22" t="s">
        <v>51</v>
      </c>
      <c r="H553" s="22" t="e">
        <v>#N/A</v>
      </c>
      <c r="I553" s="26"/>
      <c r="J553" s="26">
        <v>1.4732539999999998</v>
      </c>
      <c r="K553" s="26"/>
      <c r="L553" s="27">
        <v>133.28</v>
      </c>
      <c r="M553" s="26">
        <v>68.802340000000001</v>
      </c>
      <c r="N553" s="15"/>
      <c r="O553" s="15"/>
    </row>
    <row r="554" spans="1:15" ht="100.5">
      <c r="A554" s="22">
        <v>7011</v>
      </c>
      <c r="B554" s="23" t="s">
        <v>800</v>
      </c>
      <c r="C554" s="23">
        <f t="shared" si="16"/>
        <v>701110</v>
      </c>
      <c r="D554" s="24">
        <v>701110</v>
      </c>
      <c r="E554" s="25" t="s">
        <v>801</v>
      </c>
      <c r="F554" s="22" t="s">
        <v>20</v>
      </c>
      <c r="G554" s="22" t="s">
        <v>51</v>
      </c>
      <c r="H554" s="22" t="e">
        <v>#N/A</v>
      </c>
      <c r="I554" s="26">
        <v>1.18E-4</v>
      </c>
      <c r="J554" s="26">
        <v>0.73430700000000004</v>
      </c>
      <c r="K554" s="26"/>
      <c r="L554" s="27">
        <v>0.19</v>
      </c>
      <c r="M554" s="26">
        <v>0.81078700000000004</v>
      </c>
      <c r="N554" s="15"/>
      <c r="O554" s="15"/>
    </row>
    <row r="555" spans="1:15" ht="100.5">
      <c r="A555" s="22">
        <v>7011</v>
      </c>
      <c r="B555" s="23" t="s">
        <v>800</v>
      </c>
      <c r="C555" s="23">
        <f t="shared" si="16"/>
        <v>701120</v>
      </c>
      <c r="D555" s="24">
        <v>701120</v>
      </c>
      <c r="E555" s="25" t="s">
        <v>802</v>
      </c>
      <c r="F555" s="22" t="s">
        <v>20</v>
      </c>
      <c r="G555" s="22" t="s">
        <v>51</v>
      </c>
      <c r="H555" s="22" t="e">
        <v>#N/A</v>
      </c>
      <c r="I555" s="26"/>
      <c r="J555" s="26">
        <v>9.9999999999999995E-7</v>
      </c>
      <c r="K555" s="26"/>
      <c r="L555" s="27">
        <v>0</v>
      </c>
      <c r="M555" s="26"/>
      <c r="N555" s="15"/>
      <c r="O555" s="15"/>
    </row>
    <row r="556" spans="1:15" ht="86.25">
      <c r="A556" s="22">
        <v>7013</v>
      </c>
      <c r="B556" s="23" t="s">
        <v>803</v>
      </c>
      <c r="C556" s="23">
        <f t="shared" si="16"/>
        <v>701322</v>
      </c>
      <c r="D556" s="24">
        <v>701322</v>
      </c>
      <c r="E556" s="25" t="s">
        <v>804</v>
      </c>
      <c r="F556" s="22" t="s">
        <v>20</v>
      </c>
      <c r="G556" s="22" t="s">
        <v>51</v>
      </c>
      <c r="H556" s="22" t="e">
        <v>#N/A</v>
      </c>
      <c r="I556" s="26"/>
      <c r="J556" s="26">
        <v>4.5060000000000005E-3</v>
      </c>
      <c r="K556" s="26"/>
      <c r="L556" s="27">
        <v>0</v>
      </c>
      <c r="M556" s="26">
        <v>0.26688299999999998</v>
      </c>
      <c r="N556" s="15"/>
      <c r="O556" s="15"/>
    </row>
    <row r="557" spans="1:15" ht="86.25">
      <c r="A557" s="22">
        <v>7013</v>
      </c>
      <c r="B557" s="23" t="s">
        <v>803</v>
      </c>
      <c r="C557" s="23">
        <f>D557</f>
        <v>701333</v>
      </c>
      <c r="D557" s="24">
        <v>701333</v>
      </c>
      <c r="E557" s="25" t="s">
        <v>805</v>
      </c>
      <c r="F557" s="22" t="s">
        <v>20</v>
      </c>
      <c r="G557" s="22" t="s">
        <v>51</v>
      </c>
      <c r="H557" s="22" t="e">
        <v>#N/A</v>
      </c>
      <c r="I557" s="26"/>
      <c r="J557" s="26">
        <v>1.617162</v>
      </c>
      <c r="K557" s="26"/>
      <c r="L557" s="27">
        <v>0.01</v>
      </c>
      <c r="M557" s="26">
        <v>1.380404</v>
      </c>
      <c r="N557" s="15"/>
      <c r="O557" s="15"/>
    </row>
    <row r="558" spans="1:15" ht="165.75">
      <c r="A558" s="22">
        <v>7013</v>
      </c>
      <c r="B558" s="23" t="s">
        <v>803</v>
      </c>
      <c r="C558" s="23">
        <f t="shared" ref="C558:C592" si="17">D558</f>
        <v>701341</v>
      </c>
      <c r="D558" s="24">
        <v>701341</v>
      </c>
      <c r="E558" s="25" t="s">
        <v>806</v>
      </c>
      <c r="F558" s="22" t="s">
        <v>20</v>
      </c>
      <c r="G558" s="22" t="s">
        <v>51</v>
      </c>
      <c r="H558" s="22" t="e">
        <v>#N/A</v>
      </c>
      <c r="I558" s="26"/>
      <c r="J558" s="26">
        <v>4.3300000000000001E-4</v>
      </c>
      <c r="K558" s="26"/>
      <c r="L558" s="27">
        <v>0</v>
      </c>
      <c r="M558" s="26">
        <v>1.6356040000000001</v>
      </c>
      <c r="N558" s="15"/>
      <c r="O558" s="15"/>
    </row>
    <row r="559" spans="1:15" ht="255.75">
      <c r="A559" s="22">
        <v>7013</v>
      </c>
      <c r="B559" s="23" t="s">
        <v>803</v>
      </c>
      <c r="C559" s="23">
        <f t="shared" si="17"/>
        <v>701342</v>
      </c>
      <c r="D559" s="24">
        <v>701342</v>
      </c>
      <c r="E559" s="25" t="s">
        <v>807</v>
      </c>
      <c r="F559" s="22" t="s">
        <v>20</v>
      </c>
      <c r="G559" s="22" t="s">
        <v>51</v>
      </c>
      <c r="H559" s="22" t="e">
        <v>#N/A</v>
      </c>
      <c r="I559" s="26"/>
      <c r="J559" s="26">
        <v>0.25807799999999997</v>
      </c>
      <c r="K559" s="26"/>
      <c r="L559" s="27">
        <v>0.01</v>
      </c>
      <c r="M559" s="26">
        <v>13.128501</v>
      </c>
      <c r="N559" s="15"/>
      <c r="O559" s="15"/>
    </row>
    <row r="560" spans="1:15" ht="255.75">
      <c r="A560" s="22">
        <v>7013</v>
      </c>
      <c r="B560" s="23" t="s">
        <v>803</v>
      </c>
      <c r="C560" s="23">
        <f t="shared" si="17"/>
        <v>701391</v>
      </c>
      <c r="D560" s="24">
        <v>701391</v>
      </c>
      <c r="E560" s="25" t="s">
        <v>808</v>
      </c>
      <c r="F560" s="22" t="s">
        <v>20</v>
      </c>
      <c r="G560" s="22" t="s">
        <v>51</v>
      </c>
      <c r="H560" s="22" t="e">
        <v>#N/A</v>
      </c>
      <c r="I560" s="26"/>
      <c r="J560" s="26">
        <v>0.189278</v>
      </c>
      <c r="K560" s="26"/>
      <c r="L560" s="27">
        <v>0.04</v>
      </c>
      <c r="M560" s="26">
        <v>1.8571330000000001</v>
      </c>
      <c r="N560" s="15"/>
      <c r="O560" s="15"/>
    </row>
    <row r="561" spans="1:15" ht="240.75">
      <c r="A561" s="22">
        <v>7014</v>
      </c>
      <c r="B561" s="23" t="s">
        <v>809</v>
      </c>
      <c r="C561" s="23">
        <f t="shared" si="17"/>
        <v>701400</v>
      </c>
      <c r="D561" s="24">
        <v>701400</v>
      </c>
      <c r="E561" s="25" t="s">
        <v>810</v>
      </c>
      <c r="F561" s="22" t="s">
        <v>20</v>
      </c>
      <c r="G561" s="22" t="s">
        <v>51</v>
      </c>
      <c r="H561" s="22" t="e">
        <v>#N/A</v>
      </c>
      <c r="I561" s="26"/>
      <c r="J561" s="26">
        <v>0.267266</v>
      </c>
      <c r="K561" s="26">
        <v>7.2260999999999992E-2</v>
      </c>
      <c r="L561" s="27">
        <v>3.61</v>
      </c>
      <c r="M561" s="26">
        <v>7.7019709999999995</v>
      </c>
      <c r="N561" s="15"/>
      <c r="O561" s="15"/>
    </row>
    <row r="562" spans="1:15" ht="157.5">
      <c r="A562" s="22">
        <v>7015</v>
      </c>
      <c r="B562" s="23" t="s">
        <v>811</v>
      </c>
      <c r="C562" s="23">
        <f t="shared" si="17"/>
        <v>701510</v>
      </c>
      <c r="D562" s="24">
        <v>701510</v>
      </c>
      <c r="E562" s="25" t="s">
        <v>812</v>
      </c>
      <c r="F562" s="22" t="s">
        <v>20</v>
      </c>
      <c r="G562" s="22" t="s">
        <v>51</v>
      </c>
      <c r="H562" s="22" t="e">
        <v>#N/A</v>
      </c>
      <c r="I562" s="26"/>
      <c r="J562" s="26">
        <v>1.2343E-2</v>
      </c>
      <c r="K562" s="26"/>
      <c r="L562" s="27">
        <v>0</v>
      </c>
      <c r="M562" s="26">
        <v>1.9198E-2</v>
      </c>
      <c r="N562" s="15"/>
      <c r="O562" s="15"/>
    </row>
    <row r="563" spans="1:15" ht="270.75">
      <c r="A563" s="22">
        <v>7015</v>
      </c>
      <c r="B563" s="23" t="s">
        <v>811</v>
      </c>
      <c r="C563" s="23">
        <f t="shared" si="17"/>
        <v>701590</v>
      </c>
      <c r="D563" s="24">
        <v>701590</v>
      </c>
      <c r="E563" s="25" t="s">
        <v>813</v>
      </c>
      <c r="F563" s="22" t="s">
        <v>20</v>
      </c>
      <c r="G563" s="22" t="s">
        <v>51</v>
      </c>
      <c r="H563" s="22" t="e">
        <v>#N/A</v>
      </c>
      <c r="I563" s="26"/>
      <c r="J563" s="26">
        <v>0.17461299999999999</v>
      </c>
      <c r="K563" s="26"/>
      <c r="L563" s="27">
        <v>0.28000000000000003</v>
      </c>
      <c r="M563" s="26">
        <v>8.8789999999999997E-3</v>
      </c>
      <c r="N563" s="15"/>
      <c r="O563" s="15"/>
    </row>
    <row r="564" spans="1:15" ht="243">
      <c r="A564" s="22">
        <v>7016</v>
      </c>
      <c r="B564" s="23" t="s">
        <v>814</v>
      </c>
      <c r="C564" s="23">
        <f t="shared" si="17"/>
        <v>701610</v>
      </c>
      <c r="D564" s="24">
        <v>701610</v>
      </c>
      <c r="E564" s="25" t="s">
        <v>815</v>
      </c>
      <c r="F564" s="22" t="s">
        <v>20</v>
      </c>
      <c r="G564" s="22" t="s">
        <v>51</v>
      </c>
      <c r="H564" s="22" t="e">
        <v>#N/A</v>
      </c>
      <c r="I564" s="26">
        <v>5.3829999999999998E-3</v>
      </c>
      <c r="J564" s="26">
        <v>9.2437540000000009</v>
      </c>
      <c r="K564" s="26"/>
      <c r="L564" s="27">
        <v>0</v>
      </c>
      <c r="M564" s="26">
        <v>3.4934690000000002</v>
      </c>
      <c r="N564" s="15"/>
      <c r="O564" s="15"/>
    </row>
    <row r="565" spans="1:15" ht="195.75">
      <c r="A565" s="22">
        <v>7017</v>
      </c>
      <c r="B565" s="23" t="s">
        <v>816</v>
      </c>
      <c r="C565" s="23">
        <f t="shared" si="17"/>
        <v>701710</v>
      </c>
      <c r="D565" s="24">
        <v>701710</v>
      </c>
      <c r="E565" s="25" t="s">
        <v>817</v>
      </c>
      <c r="F565" s="22" t="s">
        <v>20</v>
      </c>
      <c r="G565" s="22" t="s">
        <v>51</v>
      </c>
      <c r="H565" s="22" t="e">
        <v>#N/A</v>
      </c>
      <c r="I565" s="26">
        <v>1.3800000000000002E-4</v>
      </c>
      <c r="J565" s="26">
        <v>0.52554000000000001</v>
      </c>
      <c r="K565" s="26"/>
      <c r="L565" s="27">
        <v>1.26</v>
      </c>
      <c r="M565" s="26">
        <v>0.589642</v>
      </c>
      <c r="N565" s="15"/>
      <c r="O565" s="15"/>
    </row>
    <row r="566" spans="1:15" ht="214.5">
      <c r="A566" s="22">
        <v>7018</v>
      </c>
      <c r="B566" s="23" t="s">
        <v>818</v>
      </c>
      <c r="C566" s="23">
        <f t="shared" si="17"/>
        <v>701820</v>
      </c>
      <c r="D566" s="24">
        <v>701820</v>
      </c>
      <c r="E566" s="25" t="s">
        <v>819</v>
      </c>
      <c r="F566" s="22" t="s">
        <v>20</v>
      </c>
      <c r="G566" s="22" t="s">
        <v>51</v>
      </c>
      <c r="H566" s="22" t="e">
        <v>#N/A</v>
      </c>
      <c r="I566" s="26"/>
      <c r="J566" s="26">
        <v>1.9505509999999999</v>
      </c>
      <c r="K566" s="26">
        <v>1.312E-3</v>
      </c>
      <c r="L566" s="27">
        <v>4.79</v>
      </c>
      <c r="M566" s="26">
        <v>17.104333</v>
      </c>
      <c r="N566" s="15"/>
      <c r="O566" s="15"/>
    </row>
    <row r="567" spans="1:15" ht="214.5">
      <c r="A567" s="22">
        <v>7018</v>
      </c>
      <c r="B567" s="23" t="s">
        <v>818</v>
      </c>
      <c r="C567" s="23">
        <f t="shared" si="17"/>
        <v>701890</v>
      </c>
      <c r="D567" s="24">
        <v>701890</v>
      </c>
      <c r="E567" s="25" t="s">
        <v>820</v>
      </c>
      <c r="F567" s="22" t="s">
        <v>20</v>
      </c>
      <c r="G567" s="22" t="s">
        <v>51</v>
      </c>
      <c r="H567" s="22" t="e">
        <v>#N/A</v>
      </c>
      <c r="I567" s="26">
        <v>8.9800000000000004E-4</v>
      </c>
      <c r="J567" s="26">
        <v>2.0422129999999998</v>
      </c>
      <c r="K567" s="26">
        <v>1.0000000000000001E-5</v>
      </c>
      <c r="L567" s="27">
        <v>0.06</v>
      </c>
      <c r="M567" s="26">
        <v>17.547473</v>
      </c>
      <c r="N567" s="15"/>
      <c r="O567" s="15"/>
    </row>
    <row r="568" spans="1:15" ht="57.75">
      <c r="A568" s="22">
        <v>7019</v>
      </c>
      <c r="B568" s="23" t="s">
        <v>821</v>
      </c>
      <c r="C568" s="23">
        <f t="shared" si="17"/>
        <v>701911</v>
      </c>
      <c r="D568" s="24">
        <v>701911</v>
      </c>
      <c r="E568" s="25" t="s">
        <v>822</v>
      </c>
      <c r="F568" s="22" t="s">
        <v>20</v>
      </c>
      <c r="G568" s="22" t="s">
        <v>51</v>
      </c>
      <c r="H568" s="22" t="e">
        <v>#N/A</v>
      </c>
      <c r="I568" s="26">
        <v>0.16361300000000001</v>
      </c>
      <c r="J568" s="26">
        <v>0.47495999999999999</v>
      </c>
      <c r="K568" s="26">
        <v>2.0647159999999998</v>
      </c>
      <c r="L568" s="27">
        <v>49.9</v>
      </c>
      <c r="M568" s="26">
        <v>45.997637000000005</v>
      </c>
      <c r="N568" s="15"/>
      <c r="O568" s="15"/>
    </row>
    <row r="569" spans="1:15" ht="57.75">
      <c r="A569" s="22">
        <v>7019</v>
      </c>
      <c r="B569" s="23" t="s">
        <v>821</v>
      </c>
      <c r="C569" s="23">
        <f t="shared" si="17"/>
        <v>701912</v>
      </c>
      <c r="D569" s="24">
        <v>701912</v>
      </c>
      <c r="E569" s="25" t="s">
        <v>823</v>
      </c>
      <c r="F569" s="22" t="s">
        <v>20</v>
      </c>
      <c r="G569" s="22" t="s">
        <v>51</v>
      </c>
      <c r="H569" s="22" t="e">
        <v>#N/A</v>
      </c>
      <c r="I569" s="26">
        <v>2.2257000000000002E-2</v>
      </c>
      <c r="J569" s="26">
        <v>12.392068999999999</v>
      </c>
      <c r="K569" s="26">
        <v>1.200081</v>
      </c>
      <c r="L569" s="27">
        <v>13.07</v>
      </c>
      <c r="M569" s="26">
        <v>61.495933999999998</v>
      </c>
      <c r="N569" s="15"/>
      <c r="O569" s="15"/>
    </row>
    <row r="570" spans="1:15" ht="105.75">
      <c r="A570" s="22">
        <v>7019</v>
      </c>
      <c r="B570" s="23" t="s">
        <v>821</v>
      </c>
      <c r="C570" s="23">
        <f t="shared" si="17"/>
        <v>701919</v>
      </c>
      <c r="D570" s="24">
        <v>701919</v>
      </c>
      <c r="E570" s="25" t="s">
        <v>824</v>
      </c>
      <c r="F570" s="22" t="s">
        <v>20</v>
      </c>
      <c r="G570" s="22" t="s">
        <v>51</v>
      </c>
      <c r="H570" s="22" t="e">
        <v>#N/A</v>
      </c>
      <c r="I570" s="26"/>
      <c r="J570" s="26">
        <v>3.0682550000000002</v>
      </c>
      <c r="K570" s="26">
        <v>3.2439999999999997E-2</v>
      </c>
      <c r="L570" s="27">
        <v>2.3199999999999998</v>
      </c>
      <c r="M570" s="26">
        <v>11.211990999999999</v>
      </c>
      <c r="N570" s="15"/>
      <c r="O570" s="15"/>
    </row>
    <row r="571" spans="1:15" ht="57.75">
      <c r="A571" s="22">
        <v>7019</v>
      </c>
      <c r="B571" s="23" t="s">
        <v>821</v>
      </c>
      <c r="C571" s="23">
        <f t="shared" si="17"/>
        <v>701931</v>
      </c>
      <c r="D571" s="24">
        <v>701931</v>
      </c>
      <c r="E571" s="25" t="s">
        <v>825</v>
      </c>
      <c r="F571" s="22" t="s">
        <v>20</v>
      </c>
      <c r="G571" s="22" t="s">
        <v>51</v>
      </c>
      <c r="H571" s="22" t="e">
        <v>#N/A</v>
      </c>
      <c r="I571" s="26"/>
      <c r="J571" s="26">
        <v>7.4064049999999995</v>
      </c>
      <c r="K571" s="26">
        <v>0.79812699999999992</v>
      </c>
      <c r="L571" s="27">
        <v>7.41</v>
      </c>
      <c r="M571" s="26">
        <v>4.0841799999999999</v>
      </c>
      <c r="N571" s="15"/>
      <c r="O571" s="15"/>
    </row>
    <row r="572" spans="1:15" ht="57.75">
      <c r="A572" s="22">
        <v>7019</v>
      </c>
      <c r="B572" s="23" t="s">
        <v>821</v>
      </c>
      <c r="C572" s="23">
        <f t="shared" si="17"/>
        <v>701932</v>
      </c>
      <c r="D572" s="24">
        <v>701932</v>
      </c>
      <c r="E572" s="25" t="s">
        <v>826</v>
      </c>
      <c r="F572" s="22" t="s">
        <v>20</v>
      </c>
      <c r="G572" s="22" t="s">
        <v>51</v>
      </c>
      <c r="H572" s="22" t="e">
        <v>#N/A</v>
      </c>
      <c r="I572" s="26"/>
      <c r="J572" s="26">
        <v>1.7521000000000002E-2</v>
      </c>
      <c r="K572" s="26">
        <v>5.6072999999999998E-2</v>
      </c>
      <c r="L572" s="27">
        <v>0.94</v>
      </c>
      <c r="M572" s="26">
        <v>5.0235609999999999</v>
      </c>
      <c r="N572" s="15"/>
      <c r="O572" s="15"/>
    </row>
    <row r="573" spans="1:15" ht="90.75">
      <c r="A573" s="22">
        <v>7019</v>
      </c>
      <c r="B573" s="23" t="s">
        <v>821</v>
      </c>
      <c r="C573" s="23">
        <f t="shared" si="17"/>
        <v>701939</v>
      </c>
      <c r="D573" s="24">
        <v>701939</v>
      </c>
      <c r="E573" s="25" t="s">
        <v>827</v>
      </c>
      <c r="F573" s="22" t="s">
        <v>20</v>
      </c>
      <c r="G573" s="22" t="s">
        <v>51</v>
      </c>
      <c r="H573" s="22" t="e">
        <v>#N/A</v>
      </c>
      <c r="I573" s="26"/>
      <c r="J573" s="26">
        <v>11.619539000000001</v>
      </c>
      <c r="K573" s="26">
        <v>6.4909000000000008E-2</v>
      </c>
      <c r="L573" s="27">
        <v>9.43</v>
      </c>
      <c r="M573" s="26">
        <v>20.793745999999999</v>
      </c>
      <c r="N573" s="15"/>
      <c r="O573" s="15"/>
    </row>
    <row r="574" spans="1:15" ht="150.75">
      <c r="A574" s="22">
        <v>7019</v>
      </c>
      <c r="B574" s="23" t="s">
        <v>821</v>
      </c>
      <c r="C574" s="23">
        <f t="shared" si="17"/>
        <v>701959</v>
      </c>
      <c r="D574" s="24">
        <v>701959</v>
      </c>
      <c r="E574" s="25" t="s">
        <v>828</v>
      </c>
      <c r="F574" s="22" t="s">
        <v>20</v>
      </c>
      <c r="G574" s="22" t="s">
        <v>51</v>
      </c>
      <c r="H574" s="22" t="e">
        <v>#N/A</v>
      </c>
      <c r="I574" s="26">
        <v>7.4855999999999992E-2</v>
      </c>
      <c r="J574" s="26">
        <v>5.0524339999999999</v>
      </c>
      <c r="K574" s="26">
        <v>0.17920700000000001</v>
      </c>
      <c r="L574" s="27">
        <v>17</v>
      </c>
      <c r="M574" s="26">
        <v>21.227893000000002</v>
      </c>
      <c r="N574" s="15"/>
      <c r="O574" s="15"/>
    </row>
    <row r="575" spans="1:15" ht="300.75">
      <c r="A575" s="22">
        <v>7019</v>
      </c>
      <c r="B575" s="23" t="s">
        <v>821</v>
      </c>
      <c r="C575" s="23">
        <f t="shared" si="17"/>
        <v>701990</v>
      </c>
      <c r="D575" s="24">
        <v>701990</v>
      </c>
      <c r="E575" s="25" t="s">
        <v>829</v>
      </c>
      <c r="F575" s="22" t="s">
        <v>20</v>
      </c>
      <c r="G575" s="22" t="s">
        <v>51</v>
      </c>
      <c r="H575" s="22" t="e">
        <v>#N/A</v>
      </c>
      <c r="I575" s="26">
        <v>0.66669299999999998</v>
      </c>
      <c r="J575" s="26">
        <v>85.757508999999999</v>
      </c>
      <c r="K575" s="26">
        <v>0.136823</v>
      </c>
      <c r="L575" s="27">
        <v>48.15</v>
      </c>
      <c r="M575" s="26">
        <v>101.25731500000001</v>
      </c>
      <c r="N575" s="15"/>
      <c r="O575" s="15"/>
    </row>
    <row r="576" spans="1:15">
      <c r="A576" s="22">
        <v>7020</v>
      </c>
      <c r="B576" s="23" t="s">
        <v>830</v>
      </c>
      <c r="C576" s="23">
        <f t="shared" si="17"/>
        <v>702000</v>
      </c>
      <c r="D576" s="24">
        <v>702000</v>
      </c>
      <c r="E576" s="25" t="s">
        <v>831</v>
      </c>
      <c r="F576" s="22" t="s">
        <v>20</v>
      </c>
      <c r="G576" s="22" t="s">
        <v>51</v>
      </c>
      <c r="H576" s="22" t="e">
        <v>#N/A</v>
      </c>
      <c r="I576" s="26">
        <v>0.13548400000000002</v>
      </c>
      <c r="J576" s="26">
        <v>199.072081</v>
      </c>
      <c r="K576" s="26">
        <v>0.450291</v>
      </c>
      <c r="L576" s="27">
        <v>262.20999999999998</v>
      </c>
      <c r="M576" s="26">
        <v>69.116269000000003</v>
      </c>
      <c r="N576" s="15"/>
      <c r="O576" s="15"/>
    </row>
    <row r="577" spans="1:15" ht="135.75">
      <c r="A577" s="22">
        <v>7101</v>
      </c>
      <c r="B577" s="23" t="s">
        <v>832</v>
      </c>
      <c r="C577" s="23">
        <f t="shared" si="17"/>
        <v>710110</v>
      </c>
      <c r="D577" s="24">
        <v>710110</v>
      </c>
      <c r="E577" s="25" t="s">
        <v>833</v>
      </c>
      <c r="F577" s="23" t="s">
        <v>20</v>
      </c>
      <c r="G577" s="22" t="e">
        <v>#N/A</v>
      </c>
      <c r="H577" s="23" t="s">
        <v>834</v>
      </c>
      <c r="I577" s="26"/>
      <c r="J577" s="26">
        <v>1.3759919999999999</v>
      </c>
      <c r="K577" s="26"/>
      <c r="L577" s="27">
        <v>0</v>
      </c>
      <c r="M577" s="26"/>
      <c r="N577" s="15" t="s">
        <v>835</v>
      </c>
      <c r="O577" s="15"/>
    </row>
    <row r="578" spans="1:15" ht="100.5">
      <c r="A578" s="22">
        <v>7101</v>
      </c>
      <c r="B578" s="23" t="s">
        <v>832</v>
      </c>
      <c r="C578" s="23">
        <f t="shared" si="17"/>
        <v>710121</v>
      </c>
      <c r="D578" s="24">
        <v>710121</v>
      </c>
      <c r="E578" s="25" t="s">
        <v>836</v>
      </c>
      <c r="F578" s="23" t="s">
        <v>20</v>
      </c>
      <c r="G578" s="22" t="e">
        <v>#N/A</v>
      </c>
      <c r="H578" s="23" t="s">
        <v>834</v>
      </c>
      <c r="I578" s="26">
        <v>0</v>
      </c>
      <c r="J578" s="26">
        <v>2.5288000000000001E-2</v>
      </c>
      <c r="K578" s="26"/>
      <c r="L578" s="27">
        <v>0.08</v>
      </c>
      <c r="M578" s="26"/>
      <c r="N578" s="15" t="s">
        <v>835</v>
      </c>
      <c r="O578" s="15"/>
    </row>
    <row r="579" spans="1:15" ht="120.75">
      <c r="A579" s="22">
        <v>7101</v>
      </c>
      <c r="B579" s="23" t="s">
        <v>832</v>
      </c>
      <c r="C579" s="23">
        <f t="shared" si="17"/>
        <v>710122</v>
      </c>
      <c r="D579" s="24">
        <v>710122</v>
      </c>
      <c r="E579" s="25" t="s">
        <v>837</v>
      </c>
      <c r="F579" s="23" t="s">
        <v>20</v>
      </c>
      <c r="G579" s="22" t="e">
        <v>#N/A</v>
      </c>
      <c r="H579" s="23" t="s">
        <v>834</v>
      </c>
      <c r="I579" s="26"/>
      <c r="J579" s="26">
        <v>0.377467</v>
      </c>
      <c r="K579" s="26">
        <v>1.4999999999999999E-4</v>
      </c>
      <c r="L579" s="27">
        <v>0.02</v>
      </c>
      <c r="M579" s="26">
        <v>0.16636600000000001</v>
      </c>
      <c r="N579" s="15" t="s">
        <v>835</v>
      </c>
      <c r="O579" s="15"/>
    </row>
    <row r="580" spans="1:15" ht="285">
      <c r="A580" s="22">
        <v>7102</v>
      </c>
      <c r="B580" s="23" t="s">
        <v>838</v>
      </c>
      <c r="C580" s="23">
        <f t="shared" si="17"/>
        <v>710229</v>
      </c>
      <c r="D580" s="24">
        <v>710229</v>
      </c>
      <c r="E580" s="25" t="s">
        <v>839</v>
      </c>
      <c r="F580" s="23" t="s">
        <v>20</v>
      </c>
      <c r="G580" s="22" t="e">
        <v>#N/A</v>
      </c>
      <c r="H580" s="23" t="s">
        <v>834</v>
      </c>
      <c r="I580" s="26"/>
      <c r="J580" s="26">
        <v>1.6190000000000003E-2</v>
      </c>
      <c r="K580" s="26"/>
      <c r="L580" s="27">
        <v>0.18</v>
      </c>
      <c r="M580" s="26">
        <v>3.9049999999999996E-3</v>
      </c>
      <c r="N580" s="15" t="s">
        <v>840</v>
      </c>
      <c r="O580" s="15"/>
    </row>
    <row r="581" spans="1:15" ht="285">
      <c r="A581" s="22">
        <v>7102</v>
      </c>
      <c r="B581" s="23" t="s">
        <v>838</v>
      </c>
      <c r="C581" s="23">
        <f t="shared" si="17"/>
        <v>710239</v>
      </c>
      <c r="D581" s="24">
        <v>710239</v>
      </c>
      <c r="E581" s="25" t="s">
        <v>841</v>
      </c>
      <c r="F581" s="23" t="s">
        <v>20</v>
      </c>
      <c r="G581" s="22" t="s">
        <v>72</v>
      </c>
      <c r="H581" s="23" t="s">
        <v>834</v>
      </c>
      <c r="I581" s="26">
        <v>61.539241000000004</v>
      </c>
      <c r="J581" s="26">
        <v>23844.452247000001</v>
      </c>
      <c r="K581" s="26">
        <v>0.317077</v>
      </c>
      <c r="L581" s="27">
        <v>8.19</v>
      </c>
      <c r="M581" s="26"/>
      <c r="N581" s="15" t="s">
        <v>840</v>
      </c>
      <c r="O581" s="15"/>
    </row>
    <row r="582" spans="1:15" ht="157.5">
      <c r="A582" s="22">
        <v>7103</v>
      </c>
      <c r="B582" s="23" t="s">
        <v>842</v>
      </c>
      <c r="C582" s="23">
        <f t="shared" si="17"/>
        <v>710310</v>
      </c>
      <c r="D582" s="24">
        <v>710310</v>
      </c>
      <c r="E582" s="25" t="s">
        <v>843</v>
      </c>
      <c r="F582" s="23" t="s">
        <v>20</v>
      </c>
      <c r="G582" s="22" t="e">
        <v>#N/A</v>
      </c>
      <c r="H582" s="23" t="s">
        <v>844</v>
      </c>
      <c r="I582" s="26">
        <v>5.3899999999999998E-4</v>
      </c>
      <c r="J582" s="26">
        <v>422.59754399999997</v>
      </c>
      <c r="K582" s="26"/>
      <c r="L582" s="27">
        <v>5.1100000000000003</v>
      </c>
      <c r="M582" s="26">
        <v>0.57528000000000001</v>
      </c>
      <c r="N582" s="15" t="s">
        <v>845</v>
      </c>
      <c r="O582" s="15"/>
    </row>
    <row r="583" spans="1:15" ht="285">
      <c r="A583" s="22">
        <v>7103</v>
      </c>
      <c r="B583" s="23" t="s">
        <v>842</v>
      </c>
      <c r="C583" s="23">
        <f t="shared" si="17"/>
        <v>710391</v>
      </c>
      <c r="D583" s="24">
        <v>710391</v>
      </c>
      <c r="E583" s="25" t="s">
        <v>846</v>
      </c>
      <c r="F583" s="23" t="s">
        <v>20</v>
      </c>
      <c r="G583" s="22" t="e">
        <v>#N/A</v>
      </c>
      <c r="H583" s="23" t="s">
        <v>847</v>
      </c>
      <c r="I583" s="26">
        <v>1.7027E-2</v>
      </c>
      <c r="J583" s="26">
        <v>191.75375299999999</v>
      </c>
      <c r="K583" s="26"/>
      <c r="L583" s="27">
        <v>0.63</v>
      </c>
      <c r="M583" s="26"/>
      <c r="N583" s="15" t="s">
        <v>848</v>
      </c>
      <c r="O583" s="15"/>
    </row>
    <row r="584" spans="1:15" ht="285.75">
      <c r="A584" s="22">
        <v>7103</v>
      </c>
      <c r="B584" s="23" t="s">
        <v>842</v>
      </c>
      <c r="C584" s="23">
        <f t="shared" si="17"/>
        <v>710399</v>
      </c>
      <c r="D584" s="24">
        <v>710399</v>
      </c>
      <c r="E584" s="25" t="s">
        <v>849</v>
      </c>
      <c r="F584" s="23" t="s">
        <v>20</v>
      </c>
      <c r="G584" s="22" t="e">
        <v>#N/A</v>
      </c>
      <c r="H584" s="23" t="s">
        <v>850</v>
      </c>
      <c r="I584" s="26">
        <v>9.2286000000000007E-2</v>
      </c>
      <c r="J584" s="26">
        <v>145.047854</v>
      </c>
      <c r="K584" s="26"/>
      <c r="L584" s="27">
        <v>0.12</v>
      </c>
      <c r="M584" s="26">
        <v>3.1389999999999999E-3</v>
      </c>
      <c r="N584" s="15" t="s">
        <v>851</v>
      </c>
      <c r="O584" s="15"/>
    </row>
    <row r="585" spans="1:15" ht="143.25">
      <c r="A585" s="22">
        <v>7104</v>
      </c>
      <c r="B585" s="23" t="s">
        <v>852</v>
      </c>
      <c r="C585" s="23">
        <f t="shared" si="17"/>
        <v>710410</v>
      </c>
      <c r="D585" s="24">
        <v>710410</v>
      </c>
      <c r="E585" s="25" t="s">
        <v>853</v>
      </c>
      <c r="F585" s="23" t="s">
        <v>20</v>
      </c>
      <c r="G585" s="22" t="e">
        <v>#N/A</v>
      </c>
      <c r="H585" s="23" t="s">
        <v>854</v>
      </c>
      <c r="I585" s="26"/>
      <c r="J585" s="26">
        <v>4.9201999999999996E-2</v>
      </c>
      <c r="K585" s="26"/>
      <c r="L585" s="27">
        <v>1.07</v>
      </c>
      <c r="M585" s="26">
        <v>0.58616699999999999</v>
      </c>
      <c r="N585" s="15" t="s">
        <v>855</v>
      </c>
      <c r="O585" s="15"/>
    </row>
    <row r="586" spans="1:15" ht="143.25">
      <c r="A586" s="22">
        <v>7104</v>
      </c>
      <c r="B586" s="23" t="s">
        <v>852</v>
      </c>
      <c r="C586" s="23">
        <f t="shared" si="17"/>
        <v>710420</v>
      </c>
      <c r="D586" s="24">
        <v>710420</v>
      </c>
      <c r="E586" s="25" t="s">
        <v>856</v>
      </c>
      <c r="F586" s="23" t="s">
        <v>20</v>
      </c>
      <c r="G586" s="22" t="e">
        <v>#N/A</v>
      </c>
      <c r="H586" s="23" t="s">
        <v>854</v>
      </c>
      <c r="I586" s="26"/>
      <c r="J586" s="26">
        <v>63.374591000000002</v>
      </c>
      <c r="K586" s="26"/>
      <c r="L586" s="27">
        <v>7.0000000000000007E-2</v>
      </c>
      <c r="M586" s="26">
        <v>1.6619999999999998E-3</v>
      </c>
      <c r="N586" s="15" t="s">
        <v>855</v>
      </c>
      <c r="O586" s="15"/>
    </row>
    <row r="587" spans="1:15" ht="255.75">
      <c r="A587" s="22">
        <v>7104</v>
      </c>
      <c r="B587" s="23" t="s">
        <v>852</v>
      </c>
      <c r="C587" s="23">
        <f t="shared" si="17"/>
        <v>710490</v>
      </c>
      <c r="D587" s="24">
        <v>710490</v>
      </c>
      <c r="E587" s="25" t="s">
        <v>857</v>
      </c>
      <c r="F587" s="23" t="s">
        <v>20</v>
      </c>
      <c r="G587" s="22" t="e">
        <v>#N/A</v>
      </c>
      <c r="H587" s="23" t="s">
        <v>858</v>
      </c>
      <c r="I587" s="26">
        <v>4.2074750000000005</v>
      </c>
      <c r="J587" s="26">
        <v>1188.4572169999999</v>
      </c>
      <c r="K587" s="26">
        <v>0.10946800000000001</v>
      </c>
      <c r="L587" s="27">
        <v>22.64</v>
      </c>
      <c r="M587" s="26">
        <v>27.578327000000002</v>
      </c>
      <c r="N587" s="15" t="s">
        <v>845</v>
      </c>
      <c r="O587" s="15"/>
    </row>
    <row r="588" spans="1:15" ht="57.75">
      <c r="A588" s="22">
        <v>7105</v>
      </c>
      <c r="B588" s="23" t="s">
        <v>859</v>
      </c>
      <c r="C588" s="23">
        <f t="shared" si="17"/>
        <v>710510</v>
      </c>
      <c r="D588" s="24">
        <v>710510</v>
      </c>
      <c r="E588" s="25" t="s">
        <v>860</v>
      </c>
      <c r="F588" s="23" t="s">
        <v>20</v>
      </c>
      <c r="G588" s="22" t="e">
        <v>#N/A</v>
      </c>
      <c r="H588" s="23" t="s">
        <v>834</v>
      </c>
      <c r="I588" s="26"/>
      <c r="J588" s="26">
        <v>3.2662979999999999</v>
      </c>
      <c r="K588" s="26">
        <v>0.32855599999999996</v>
      </c>
      <c r="L588" s="27">
        <v>19.760000000000002</v>
      </c>
      <c r="M588" s="26">
        <v>29.966663</v>
      </c>
      <c r="N588" s="15" t="s">
        <v>861</v>
      </c>
      <c r="O588" s="15"/>
    </row>
    <row r="589" spans="1:15" ht="75.75">
      <c r="A589" s="22">
        <v>7106</v>
      </c>
      <c r="B589" s="23" t="s">
        <v>862</v>
      </c>
      <c r="C589" s="23">
        <f t="shared" si="17"/>
        <v>710691</v>
      </c>
      <c r="D589" s="24">
        <v>710691</v>
      </c>
      <c r="E589" s="25" t="s">
        <v>863</v>
      </c>
      <c r="F589" s="22" t="s">
        <v>20</v>
      </c>
      <c r="G589" s="22" t="s">
        <v>528</v>
      </c>
      <c r="H589" s="22" t="e">
        <v>#N/A</v>
      </c>
      <c r="I589" s="26"/>
      <c r="J589" s="26">
        <v>0.23213600000000001</v>
      </c>
      <c r="K589" s="26">
        <v>2.9597999999999999E-2</v>
      </c>
      <c r="L589" s="27">
        <v>2001.37</v>
      </c>
      <c r="M589" s="26">
        <v>0.245251</v>
      </c>
      <c r="N589" s="15"/>
      <c r="O589" s="15"/>
    </row>
    <row r="590" spans="1:15" ht="45">
      <c r="A590" s="22">
        <v>7110</v>
      </c>
      <c r="B590" s="23" t="s">
        <v>864</v>
      </c>
      <c r="C590" s="23">
        <f t="shared" si="17"/>
        <v>711031</v>
      </c>
      <c r="D590" s="24">
        <v>711031</v>
      </c>
      <c r="E590" s="25" t="s">
        <v>865</v>
      </c>
      <c r="F590" s="23" t="s">
        <v>20</v>
      </c>
      <c r="G590" s="22" t="e">
        <v>#N/A</v>
      </c>
      <c r="H590" s="23" t="s">
        <v>854</v>
      </c>
      <c r="I590" s="26"/>
      <c r="J590" s="26">
        <v>60.418115</v>
      </c>
      <c r="K590" s="26"/>
      <c r="L590" s="27">
        <v>563.98</v>
      </c>
      <c r="M590" s="26"/>
      <c r="N590" s="15" t="s">
        <v>866</v>
      </c>
      <c r="O590" s="15"/>
    </row>
    <row r="591" spans="1:15" ht="45">
      <c r="A591" s="22">
        <v>7110</v>
      </c>
      <c r="B591" s="23" t="s">
        <v>864</v>
      </c>
      <c r="C591" s="23">
        <f t="shared" si="17"/>
        <v>711039</v>
      </c>
      <c r="D591" s="24">
        <v>711039</v>
      </c>
      <c r="E591" s="25" t="s">
        <v>867</v>
      </c>
      <c r="F591" s="23" t="s">
        <v>20</v>
      </c>
      <c r="G591" s="22" t="e">
        <v>#N/A</v>
      </c>
      <c r="H591" s="23" t="s">
        <v>854</v>
      </c>
      <c r="I591" s="26"/>
      <c r="J591" s="26">
        <v>8.4697969999999998</v>
      </c>
      <c r="K591" s="26"/>
      <c r="L591" s="27">
        <v>2.79</v>
      </c>
      <c r="M591" s="26"/>
      <c r="N591" s="15" t="s">
        <v>866</v>
      </c>
      <c r="O591" s="15"/>
    </row>
    <row r="592" spans="1:15" ht="150">
      <c r="A592" s="22">
        <v>7113</v>
      </c>
      <c r="B592" s="23" t="s">
        <v>868</v>
      </c>
      <c r="C592" s="23">
        <f t="shared" si="17"/>
        <v>711311</v>
      </c>
      <c r="D592" s="24">
        <v>711311</v>
      </c>
      <c r="E592" s="25" t="s">
        <v>869</v>
      </c>
      <c r="F592" s="23" t="s">
        <v>33</v>
      </c>
      <c r="G592" s="22" t="e">
        <v>#N/A</v>
      </c>
      <c r="H592" s="23" t="s">
        <v>870</v>
      </c>
      <c r="I592" s="34">
        <v>0.57526199999999994</v>
      </c>
      <c r="J592" s="34">
        <v>2122.106945</v>
      </c>
      <c r="K592" s="34">
        <v>7.1148000000000003E-2</v>
      </c>
      <c r="L592" s="35">
        <v>12.71</v>
      </c>
      <c r="M592" s="34">
        <v>5.0823400000000003</v>
      </c>
      <c r="N592" s="15" t="s">
        <v>871</v>
      </c>
      <c r="O592" s="15"/>
    </row>
    <row r="593" spans="1:15" ht="150">
      <c r="A593" s="22">
        <v>7113</v>
      </c>
      <c r="B593" s="23" t="s">
        <v>868</v>
      </c>
      <c r="C593" s="23"/>
      <c r="D593" s="36" t="s">
        <v>872</v>
      </c>
      <c r="E593" s="37" t="s">
        <v>873</v>
      </c>
      <c r="F593" s="37" t="s">
        <v>33</v>
      </c>
      <c r="G593" s="36" t="e">
        <v>#N/A</v>
      </c>
      <c r="H593" s="37" t="s">
        <v>874</v>
      </c>
      <c r="I593" s="26"/>
      <c r="J593" s="26"/>
      <c r="K593" s="26"/>
      <c r="L593" s="27" t="s">
        <v>39</v>
      </c>
      <c r="M593" s="26"/>
      <c r="N593" s="15" t="s">
        <v>871</v>
      </c>
      <c r="O593" s="15"/>
    </row>
    <row r="594" spans="1:15" ht="150">
      <c r="A594" s="22">
        <v>7113</v>
      </c>
      <c r="B594" s="23" t="s">
        <v>868</v>
      </c>
      <c r="C594" s="23"/>
      <c r="D594" s="36" t="s">
        <v>872</v>
      </c>
      <c r="E594" s="37" t="s">
        <v>875</v>
      </c>
      <c r="F594" s="37" t="s">
        <v>33</v>
      </c>
      <c r="G594" s="36" t="e">
        <v>#N/A</v>
      </c>
      <c r="H594" s="37" t="s">
        <v>876</v>
      </c>
      <c r="I594" s="26"/>
      <c r="J594" s="26"/>
      <c r="K594" s="26"/>
      <c r="L594" s="27" t="s">
        <v>39</v>
      </c>
      <c r="M594" s="26"/>
      <c r="N594" s="15" t="s">
        <v>871</v>
      </c>
      <c r="O594" s="15"/>
    </row>
    <row r="595" spans="1:15" ht="150">
      <c r="A595" s="22">
        <v>7113</v>
      </c>
      <c r="B595" s="23" t="s">
        <v>868</v>
      </c>
      <c r="C595" s="23"/>
      <c r="D595" s="36" t="s">
        <v>872</v>
      </c>
      <c r="E595" s="37" t="s">
        <v>877</v>
      </c>
      <c r="F595" s="37" t="s">
        <v>33</v>
      </c>
      <c r="G595" s="36" t="e">
        <v>#N/A</v>
      </c>
      <c r="H595" s="37" t="s">
        <v>874</v>
      </c>
      <c r="I595" s="26"/>
      <c r="J595" s="26"/>
      <c r="K595" s="26"/>
      <c r="L595" s="27" t="s">
        <v>39</v>
      </c>
      <c r="M595" s="26"/>
      <c r="N595" s="15" t="s">
        <v>871</v>
      </c>
      <c r="O595" s="15"/>
    </row>
    <row r="596" spans="1:15" ht="150">
      <c r="A596" s="22">
        <v>7113</v>
      </c>
      <c r="B596" s="23" t="s">
        <v>868</v>
      </c>
      <c r="C596" s="23"/>
      <c r="D596" s="36" t="s">
        <v>872</v>
      </c>
      <c r="E596" s="37" t="s">
        <v>878</v>
      </c>
      <c r="F596" s="37" t="s">
        <v>33</v>
      </c>
      <c r="G596" s="36" t="e">
        <v>#N/A</v>
      </c>
      <c r="H596" s="37" t="s">
        <v>879</v>
      </c>
      <c r="I596" s="26"/>
      <c r="J596" s="26"/>
      <c r="K596" s="26"/>
      <c r="L596" s="27" t="s">
        <v>39</v>
      </c>
      <c r="M596" s="26"/>
      <c r="N596" s="15" t="s">
        <v>871</v>
      </c>
      <c r="O596" s="15"/>
    </row>
    <row r="597" spans="1:15" ht="150">
      <c r="A597" s="22">
        <v>7113</v>
      </c>
      <c r="B597" s="23" t="s">
        <v>868</v>
      </c>
      <c r="C597" s="23">
        <f t="shared" ref="C597" si="18">D597</f>
        <v>711319</v>
      </c>
      <c r="D597" s="24">
        <v>711319</v>
      </c>
      <c r="E597" s="25" t="s">
        <v>880</v>
      </c>
      <c r="F597" s="23" t="s">
        <v>33</v>
      </c>
      <c r="G597" s="22" t="e">
        <v>#N/A</v>
      </c>
      <c r="H597" s="23" t="s">
        <v>870</v>
      </c>
      <c r="I597" s="34">
        <v>18.755341000000001</v>
      </c>
      <c r="J597" s="34">
        <v>8430.817282</v>
      </c>
      <c r="K597" s="34">
        <v>2.0239760000000002</v>
      </c>
      <c r="L597" s="35">
        <v>340.35</v>
      </c>
      <c r="M597" s="34">
        <v>39.968325999999998</v>
      </c>
      <c r="N597" s="15" t="s">
        <v>871</v>
      </c>
      <c r="O597" s="15"/>
    </row>
    <row r="598" spans="1:15" ht="150">
      <c r="A598" s="22">
        <v>7113</v>
      </c>
      <c r="B598" s="23" t="s">
        <v>868</v>
      </c>
      <c r="C598" s="23"/>
      <c r="D598" s="36" t="s">
        <v>881</v>
      </c>
      <c r="E598" s="37" t="s">
        <v>882</v>
      </c>
      <c r="F598" s="23" t="s">
        <v>33</v>
      </c>
      <c r="G598" s="22" t="e">
        <v>#N/A</v>
      </c>
      <c r="H598" s="37" t="s">
        <v>874</v>
      </c>
      <c r="I598" s="26">
        <v>6.53</v>
      </c>
      <c r="J598" s="26"/>
      <c r="K598" s="26"/>
      <c r="L598" s="27" t="s">
        <v>39</v>
      </c>
      <c r="M598" s="26">
        <v>39.968325999999998</v>
      </c>
      <c r="N598" s="15" t="s">
        <v>871</v>
      </c>
      <c r="O598" s="15"/>
    </row>
    <row r="599" spans="1:15" ht="150">
      <c r="A599" s="22">
        <v>7113</v>
      </c>
      <c r="B599" s="23" t="s">
        <v>868</v>
      </c>
      <c r="C599" s="23"/>
      <c r="D599" s="36" t="s">
        <v>881</v>
      </c>
      <c r="E599" s="37" t="s">
        <v>883</v>
      </c>
      <c r="F599" s="23" t="s">
        <v>33</v>
      </c>
      <c r="G599" s="22" t="e">
        <v>#N/A</v>
      </c>
      <c r="H599" s="37" t="s">
        <v>876</v>
      </c>
      <c r="I599" s="26">
        <v>0.04</v>
      </c>
      <c r="J599" s="26"/>
      <c r="K599" s="26"/>
      <c r="L599" s="27" t="s">
        <v>39</v>
      </c>
      <c r="M599" s="26">
        <v>39.968325999999998</v>
      </c>
      <c r="N599" s="15" t="s">
        <v>871</v>
      </c>
      <c r="O599" s="15"/>
    </row>
    <row r="600" spans="1:15" ht="150">
      <c r="A600" s="22">
        <v>7113</v>
      </c>
      <c r="B600" s="23" t="s">
        <v>868</v>
      </c>
      <c r="C600" s="23"/>
      <c r="D600" s="36" t="s">
        <v>881</v>
      </c>
      <c r="E600" s="37" t="s">
        <v>884</v>
      </c>
      <c r="F600" s="23" t="s">
        <v>33</v>
      </c>
      <c r="G600" s="22" t="e">
        <v>#N/A</v>
      </c>
      <c r="H600" s="37" t="s">
        <v>885</v>
      </c>
      <c r="I600" s="26">
        <v>0.22</v>
      </c>
      <c r="J600" s="26"/>
      <c r="K600" s="26"/>
      <c r="L600" s="27" t="s">
        <v>39</v>
      </c>
      <c r="M600" s="26">
        <v>39.968325999999998</v>
      </c>
      <c r="N600" s="15" t="s">
        <v>871</v>
      </c>
      <c r="O600" s="15"/>
    </row>
    <row r="601" spans="1:15" ht="150">
      <c r="A601" s="22">
        <v>7113</v>
      </c>
      <c r="B601" s="23" t="s">
        <v>868</v>
      </c>
      <c r="C601" s="23"/>
      <c r="D601" s="36" t="s">
        <v>881</v>
      </c>
      <c r="E601" s="37" t="s">
        <v>886</v>
      </c>
      <c r="F601" s="23" t="s">
        <v>33</v>
      </c>
      <c r="G601" s="22" t="e">
        <v>#N/A</v>
      </c>
      <c r="H601" s="37" t="s">
        <v>876</v>
      </c>
      <c r="I601" s="26">
        <v>4.7699999999999996</v>
      </c>
      <c r="J601" s="26"/>
      <c r="K601" s="26"/>
      <c r="L601" s="27" t="s">
        <v>39</v>
      </c>
      <c r="M601" s="26">
        <v>39.968325999999998</v>
      </c>
      <c r="N601" s="15" t="s">
        <v>871</v>
      </c>
      <c r="O601" s="15"/>
    </row>
    <row r="602" spans="1:15" ht="150">
      <c r="A602" s="22">
        <v>7113</v>
      </c>
      <c r="B602" s="23" t="s">
        <v>868</v>
      </c>
      <c r="C602" s="23"/>
      <c r="D602" s="36" t="s">
        <v>881</v>
      </c>
      <c r="E602" s="37" t="s">
        <v>887</v>
      </c>
      <c r="F602" s="23" t="s">
        <v>33</v>
      </c>
      <c r="G602" s="22" t="e">
        <v>#N/A</v>
      </c>
      <c r="H602" s="37" t="s">
        <v>874</v>
      </c>
      <c r="I602" s="26">
        <v>0</v>
      </c>
      <c r="J602" s="26"/>
      <c r="K602" s="26"/>
      <c r="L602" s="27" t="s">
        <v>39</v>
      </c>
      <c r="M602" s="26">
        <v>39.968325999999998</v>
      </c>
      <c r="N602" s="15" t="s">
        <v>871</v>
      </c>
      <c r="O602" s="15"/>
    </row>
    <row r="603" spans="1:15" ht="150">
      <c r="A603" s="22">
        <v>7113</v>
      </c>
      <c r="B603" s="23" t="s">
        <v>868</v>
      </c>
      <c r="C603" s="23"/>
      <c r="D603" s="36" t="s">
        <v>881</v>
      </c>
      <c r="E603" s="37" t="s">
        <v>888</v>
      </c>
      <c r="F603" s="23" t="s">
        <v>33</v>
      </c>
      <c r="G603" s="22" t="e">
        <v>#N/A</v>
      </c>
      <c r="H603" s="37" t="s">
        <v>879</v>
      </c>
      <c r="I603" s="26">
        <v>0</v>
      </c>
      <c r="J603" s="26"/>
      <c r="K603" s="26"/>
      <c r="L603" s="27" t="s">
        <v>39</v>
      </c>
      <c r="M603" s="26">
        <v>39.968325999999998</v>
      </c>
      <c r="N603" s="15" t="s">
        <v>871</v>
      </c>
      <c r="O603" s="15"/>
    </row>
    <row r="604" spans="1:15" ht="150">
      <c r="A604" s="22">
        <v>7113</v>
      </c>
      <c r="B604" s="23" t="s">
        <v>868</v>
      </c>
      <c r="C604" s="23"/>
      <c r="D604" s="36" t="s">
        <v>881</v>
      </c>
      <c r="E604" s="37" t="s">
        <v>889</v>
      </c>
      <c r="F604" s="23" t="s">
        <v>33</v>
      </c>
      <c r="G604" s="22" t="e">
        <v>#N/A</v>
      </c>
      <c r="H604" s="37" t="s">
        <v>874</v>
      </c>
      <c r="I604" s="26">
        <v>0.4</v>
      </c>
      <c r="J604" s="26"/>
      <c r="K604" s="26"/>
      <c r="L604" s="27" t="s">
        <v>39</v>
      </c>
      <c r="M604" s="26">
        <v>39.968325999999998</v>
      </c>
      <c r="N604" s="15" t="s">
        <v>871</v>
      </c>
      <c r="O604" s="15"/>
    </row>
    <row r="605" spans="1:15" ht="150">
      <c r="A605" s="22">
        <v>7113</v>
      </c>
      <c r="B605" s="23" t="s">
        <v>868</v>
      </c>
      <c r="C605" s="23">
        <f t="shared" ref="C605:C668" si="19">D605</f>
        <v>711320</v>
      </c>
      <c r="D605" s="24">
        <v>711320</v>
      </c>
      <c r="E605" s="25" t="s">
        <v>890</v>
      </c>
      <c r="F605" s="23" t="s">
        <v>33</v>
      </c>
      <c r="G605" s="22" t="e">
        <v>#N/A</v>
      </c>
      <c r="H605" s="23" t="s">
        <v>891</v>
      </c>
      <c r="I605" s="26"/>
      <c r="J605" s="26">
        <v>0.50661100000000003</v>
      </c>
      <c r="K605" s="26"/>
      <c r="L605" s="27">
        <v>0.7</v>
      </c>
      <c r="M605" s="26">
        <v>5.6551999999999998E-2</v>
      </c>
      <c r="N605" s="15" t="s">
        <v>871</v>
      </c>
      <c r="O605" s="15"/>
    </row>
    <row r="606" spans="1:15" ht="225.75">
      <c r="A606" s="22">
        <v>7114</v>
      </c>
      <c r="B606" s="23" t="s">
        <v>892</v>
      </c>
      <c r="C606" s="23">
        <f t="shared" si="19"/>
        <v>711411</v>
      </c>
      <c r="D606" s="24">
        <v>711411</v>
      </c>
      <c r="E606" s="25" t="s">
        <v>893</v>
      </c>
      <c r="F606" s="23" t="s">
        <v>33</v>
      </c>
      <c r="G606" s="22" t="e">
        <v>#N/A</v>
      </c>
      <c r="H606" s="23" t="s">
        <v>891</v>
      </c>
      <c r="I606" s="26"/>
      <c r="J606" s="26">
        <v>14.452119</v>
      </c>
      <c r="K606" s="26"/>
      <c r="L606" s="27">
        <v>0.78</v>
      </c>
      <c r="M606" s="26">
        <v>2.084832</v>
      </c>
      <c r="N606" s="15" t="s">
        <v>894</v>
      </c>
      <c r="O606" s="15"/>
    </row>
    <row r="607" spans="1:15" ht="240.75">
      <c r="A607" s="22">
        <v>7114</v>
      </c>
      <c r="B607" s="23" t="s">
        <v>892</v>
      </c>
      <c r="C607" s="23">
        <f t="shared" si="19"/>
        <v>711419</v>
      </c>
      <c r="D607" s="24">
        <v>711419</v>
      </c>
      <c r="E607" s="25" t="s">
        <v>895</v>
      </c>
      <c r="F607" s="23" t="s">
        <v>33</v>
      </c>
      <c r="G607" s="22" t="e">
        <v>#N/A</v>
      </c>
      <c r="H607" s="23" t="s">
        <v>891</v>
      </c>
      <c r="I607" s="26"/>
      <c r="J607" s="26">
        <v>1.5544290000000001</v>
      </c>
      <c r="K607" s="26"/>
      <c r="L607" s="27">
        <v>33.97</v>
      </c>
      <c r="M607" s="26">
        <v>1.804962</v>
      </c>
      <c r="N607" s="15" t="s">
        <v>894</v>
      </c>
      <c r="O607" s="15"/>
    </row>
    <row r="608" spans="1:15" ht="210.75">
      <c r="A608" s="22">
        <v>7114</v>
      </c>
      <c r="B608" s="23" t="s">
        <v>892</v>
      </c>
      <c r="C608" s="23">
        <f t="shared" si="19"/>
        <v>711420</v>
      </c>
      <c r="D608" s="24">
        <v>711420</v>
      </c>
      <c r="E608" s="25" t="s">
        <v>896</v>
      </c>
      <c r="F608" s="23" t="s">
        <v>33</v>
      </c>
      <c r="G608" s="22" t="e">
        <v>#N/A</v>
      </c>
      <c r="H608" s="23" t="s">
        <v>891</v>
      </c>
      <c r="I608" s="26"/>
      <c r="J608" s="26">
        <v>0.65815699999999999</v>
      </c>
      <c r="K608" s="26"/>
      <c r="L608" s="27">
        <v>0.01</v>
      </c>
      <c r="M608" s="26">
        <v>1.1559999999999999E-3</v>
      </c>
      <c r="N608" s="15" t="s">
        <v>894</v>
      </c>
      <c r="O608" s="15"/>
    </row>
    <row r="609" spans="1:15" ht="45.75">
      <c r="A609" s="22">
        <v>7115</v>
      </c>
      <c r="B609" s="23" t="s">
        <v>897</v>
      </c>
      <c r="C609" s="23">
        <f t="shared" si="19"/>
        <v>711510</v>
      </c>
      <c r="D609" s="24">
        <v>711510</v>
      </c>
      <c r="E609" s="25" t="s">
        <v>898</v>
      </c>
      <c r="F609" s="23" t="s">
        <v>33</v>
      </c>
      <c r="G609" s="22" t="e">
        <v>#N/A</v>
      </c>
      <c r="H609" s="23" t="s">
        <v>20</v>
      </c>
      <c r="I609" s="26"/>
      <c r="J609" s="26">
        <v>2.8363690000000004</v>
      </c>
      <c r="K609" s="26"/>
      <c r="L609" s="27">
        <v>0.74</v>
      </c>
      <c r="M609" s="26"/>
      <c r="N609" s="15" t="s">
        <v>899</v>
      </c>
      <c r="O609" s="15"/>
    </row>
    <row r="610" spans="1:15" ht="60.75">
      <c r="A610" s="22">
        <v>7115</v>
      </c>
      <c r="B610" s="23" t="s">
        <v>897</v>
      </c>
      <c r="C610" s="23">
        <f t="shared" si="19"/>
        <v>711590</v>
      </c>
      <c r="D610" s="24">
        <v>711590</v>
      </c>
      <c r="E610" s="25" t="s">
        <v>900</v>
      </c>
      <c r="F610" s="23" t="s">
        <v>33</v>
      </c>
      <c r="G610" s="22" t="e">
        <v>#N/A</v>
      </c>
      <c r="H610" s="23" t="s">
        <v>20</v>
      </c>
      <c r="I610" s="26">
        <v>2.2800000000000001E-4</v>
      </c>
      <c r="J610" s="26">
        <v>2.4049800000000001</v>
      </c>
      <c r="K610" s="26"/>
      <c r="L610" s="27">
        <v>23.24</v>
      </c>
      <c r="M610" s="26">
        <v>1.0936300000000001</v>
      </c>
      <c r="N610" s="15" t="s">
        <v>899</v>
      </c>
      <c r="O610" s="15"/>
    </row>
    <row r="611" spans="1:15" ht="72">
      <c r="A611" s="22">
        <v>7116</v>
      </c>
      <c r="B611" s="23" t="s">
        <v>901</v>
      </c>
      <c r="C611" s="23">
        <f t="shared" si="19"/>
        <v>711610</v>
      </c>
      <c r="D611" s="24">
        <v>711610</v>
      </c>
      <c r="E611" s="25" t="s">
        <v>902</v>
      </c>
      <c r="F611" s="23" t="s">
        <v>33</v>
      </c>
      <c r="G611" s="22" t="e">
        <v>#N/A</v>
      </c>
      <c r="H611" s="23" t="s">
        <v>20</v>
      </c>
      <c r="I611" s="26"/>
      <c r="J611" s="26">
        <v>0.50125900000000001</v>
      </c>
      <c r="K611" s="26">
        <v>1.0000000000000001E-5</v>
      </c>
      <c r="L611" s="27">
        <v>0.23</v>
      </c>
      <c r="M611" s="26">
        <v>2.9275039999999999</v>
      </c>
      <c r="N611" s="15" t="s">
        <v>899</v>
      </c>
      <c r="O611" s="15"/>
    </row>
    <row r="612" spans="1:15" ht="72">
      <c r="A612" s="22">
        <v>7116</v>
      </c>
      <c r="B612" s="23" t="s">
        <v>901</v>
      </c>
      <c r="C612" s="23">
        <f t="shared" si="19"/>
        <v>711620</v>
      </c>
      <c r="D612" s="24">
        <v>711620</v>
      </c>
      <c r="E612" s="25" t="s">
        <v>903</v>
      </c>
      <c r="F612" s="23" t="s">
        <v>33</v>
      </c>
      <c r="G612" s="22" t="e">
        <v>#N/A</v>
      </c>
      <c r="H612" s="23" t="s">
        <v>20</v>
      </c>
      <c r="I612" s="26">
        <v>9.0609999999999996E-3</v>
      </c>
      <c r="J612" s="26">
        <v>41.659348999999999</v>
      </c>
      <c r="K612" s="26">
        <v>0.129161</v>
      </c>
      <c r="L612" s="27">
        <v>25.15</v>
      </c>
      <c r="M612" s="26">
        <v>0.94167600000000007</v>
      </c>
      <c r="N612" s="15" t="s">
        <v>899</v>
      </c>
      <c r="O612" s="15"/>
    </row>
    <row r="613" spans="1:15" ht="60.75">
      <c r="A613" s="22">
        <v>7117</v>
      </c>
      <c r="B613" s="23" t="s">
        <v>904</v>
      </c>
      <c r="C613" s="23">
        <f t="shared" si="19"/>
        <v>711711</v>
      </c>
      <c r="D613" s="24">
        <v>711711</v>
      </c>
      <c r="E613" s="25" t="s">
        <v>905</v>
      </c>
      <c r="F613" s="23" t="s">
        <v>33</v>
      </c>
      <c r="G613" s="22" t="e">
        <v>#N/A</v>
      </c>
      <c r="H613" s="23" t="s">
        <v>20</v>
      </c>
      <c r="I613" s="26"/>
      <c r="J613" s="26">
        <v>0.22972800000000002</v>
      </c>
      <c r="K613" s="26"/>
      <c r="L613" s="27">
        <v>7.0000000000000007E-2</v>
      </c>
      <c r="M613" s="26">
        <v>2.3865210000000001</v>
      </c>
      <c r="N613" s="15" t="s">
        <v>899</v>
      </c>
      <c r="O613" s="15"/>
    </row>
    <row r="614" spans="1:15" ht="75.75">
      <c r="A614" s="22">
        <v>7117</v>
      </c>
      <c r="B614" s="23" t="s">
        <v>904</v>
      </c>
      <c r="C614" s="23">
        <f t="shared" si="19"/>
        <v>711719</v>
      </c>
      <c r="D614" s="24">
        <v>711719</v>
      </c>
      <c r="E614" s="25" t="s">
        <v>906</v>
      </c>
      <c r="F614" s="23" t="s">
        <v>33</v>
      </c>
      <c r="G614" s="22" t="e">
        <v>#N/A</v>
      </c>
      <c r="H614" s="23" t="s">
        <v>20</v>
      </c>
      <c r="I614" s="26">
        <v>2.7042999999999998E-2</v>
      </c>
      <c r="J614" s="26">
        <v>49.326709999999999</v>
      </c>
      <c r="K614" s="26">
        <v>0.23262100000000002</v>
      </c>
      <c r="L614" s="27">
        <v>102.2</v>
      </c>
      <c r="M614" s="26">
        <v>65.33193</v>
      </c>
      <c r="N614" s="15" t="s">
        <v>899</v>
      </c>
      <c r="O614" s="15"/>
    </row>
    <row r="615" spans="1:15" ht="75.75">
      <c r="A615" s="22">
        <v>7117</v>
      </c>
      <c r="B615" s="23" t="s">
        <v>904</v>
      </c>
      <c r="C615" s="23">
        <f t="shared" si="19"/>
        <v>711790</v>
      </c>
      <c r="D615" s="24">
        <v>711790</v>
      </c>
      <c r="E615" s="25" t="s">
        <v>907</v>
      </c>
      <c r="F615" s="23" t="s">
        <v>33</v>
      </c>
      <c r="G615" s="22" t="e">
        <v>#N/A</v>
      </c>
      <c r="H615" s="23" t="s">
        <v>20</v>
      </c>
      <c r="I615" s="26">
        <v>6.339800000000001E-2</v>
      </c>
      <c r="J615" s="26">
        <v>116.03783</v>
      </c>
      <c r="K615" s="26">
        <v>3.3656999999999999E-2</v>
      </c>
      <c r="L615" s="27">
        <v>10.28</v>
      </c>
      <c r="M615" s="26">
        <v>10.345297</v>
      </c>
      <c r="N615" s="15" t="s">
        <v>899</v>
      </c>
      <c r="O615" s="15"/>
    </row>
    <row r="616" spans="1:15" ht="135">
      <c r="A616" s="22">
        <v>7118</v>
      </c>
      <c r="B616" s="23" t="s">
        <v>908</v>
      </c>
      <c r="C616" s="23">
        <f t="shared" si="19"/>
        <v>711810</v>
      </c>
      <c r="D616" s="24">
        <v>711810</v>
      </c>
      <c r="E616" s="25" t="s">
        <v>909</v>
      </c>
      <c r="F616" s="23" t="s">
        <v>33</v>
      </c>
      <c r="G616" s="22" t="e">
        <v>#N/A</v>
      </c>
      <c r="H616" s="23" t="s">
        <v>910</v>
      </c>
      <c r="I616" s="26"/>
      <c r="J616" s="26">
        <v>1.7494239999999999</v>
      </c>
      <c r="K616" s="26"/>
      <c r="L616" s="27">
        <v>0.08</v>
      </c>
      <c r="M616" s="26">
        <v>0.16944200000000001</v>
      </c>
      <c r="N616" s="15" t="s">
        <v>911</v>
      </c>
      <c r="O616" s="15"/>
    </row>
    <row r="617" spans="1:15" ht="135">
      <c r="A617" s="22">
        <v>7118</v>
      </c>
      <c r="B617" s="23" t="s">
        <v>908</v>
      </c>
      <c r="C617" s="23">
        <f t="shared" si="19"/>
        <v>711890</v>
      </c>
      <c r="D617" s="24">
        <v>711890</v>
      </c>
      <c r="E617" s="25" t="s">
        <v>912</v>
      </c>
      <c r="F617" s="23" t="s">
        <v>33</v>
      </c>
      <c r="G617" s="22" t="e">
        <v>#N/A</v>
      </c>
      <c r="H617" s="23" t="s">
        <v>910</v>
      </c>
      <c r="I617" s="26"/>
      <c r="J617" s="26"/>
      <c r="K617" s="26"/>
      <c r="L617" s="27" t="s">
        <v>39</v>
      </c>
      <c r="M617" s="26"/>
      <c r="N617" s="15" t="s">
        <v>911</v>
      </c>
      <c r="O617" s="15"/>
    </row>
    <row r="618" spans="1:15" ht="45.75">
      <c r="A618" s="22">
        <v>7202</v>
      </c>
      <c r="B618" s="23" t="s">
        <v>913</v>
      </c>
      <c r="C618" s="23">
        <f t="shared" si="19"/>
        <v>720211</v>
      </c>
      <c r="D618" s="24">
        <v>720211</v>
      </c>
      <c r="E618" s="25" t="s">
        <v>914</v>
      </c>
      <c r="F618" s="23" t="s">
        <v>33</v>
      </c>
      <c r="G618" s="22" t="e">
        <v>#N/A</v>
      </c>
      <c r="H618" s="23" t="s">
        <v>915</v>
      </c>
      <c r="I618" s="26">
        <v>30.801826000000002</v>
      </c>
      <c r="J618" s="26">
        <v>627.31261300000006</v>
      </c>
      <c r="K618" s="26">
        <v>3.9424000000000001E-2</v>
      </c>
      <c r="L618" s="27">
        <v>94.98</v>
      </c>
      <c r="M618" s="26">
        <v>5.7499999999999999E-4</v>
      </c>
      <c r="N618" s="15" t="s">
        <v>916</v>
      </c>
      <c r="O618" s="15"/>
    </row>
    <row r="619" spans="1:15" ht="45.75">
      <c r="A619" s="22">
        <v>7202</v>
      </c>
      <c r="B619" s="23" t="s">
        <v>913</v>
      </c>
      <c r="C619" s="23">
        <f t="shared" si="19"/>
        <v>720219</v>
      </c>
      <c r="D619" s="24">
        <v>720219</v>
      </c>
      <c r="E619" s="25" t="s">
        <v>917</v>
      </c>
      <c r="F619" s="23" t="s">
        <v>33</v>
      </c>
      <c r="G619" s="22" t="e">
        <v>#N/A</v>
      </c>
      <c r="H619" s="23" t="s">
        <v>915</v>
      </c>
      <c r="I619" s="26"/>
      <c r="J619" s="26">
        <v>190.89775500000002</v>
      </c>
      <c r="K619" s="26">
        <v>47.133836000000002</v>
      </c>
      <c r="L619" s="27">
        <v>307.22000000000003</v>
      </c>
      <c r="M619" s="26"/>
      <c r="N619" s="15" t="s">
        <v>916</v>
      </c>
      <c r="O619" s="15"/>
    </row>
    <row r="620" spans="1:15" ht="45.75">
      <c r="A620" s="22">
        <v>7202</v>
      </c>
      <c r="B620" s="23" t="s">
        <v>913</v>
      </c>
      <c r="C620" s="23">
        <f t="shared" si="19"/>
        <v>720221</v>
      </c>
      <c r="D620" s="24">
        <v>720221</v>
      </c>
      <c r="E620" s="25" t="s">
        <v>918</v>
      </c>
      <c r="F620" s="23" t="s">
        <v>33</v>
      </c>
      <c r="G620" s="22" t="e">
        <v>#N/A</v>
      </c>
      <c r="H620" s="23" t="s">
        <v>915</v>
      </c>
      <c r="I620" s="26">
        <v>0.82113000000000003</v>
      </c>
      <c r="J620" s="26">
        <v>31.701090000000001</v>
      </c>
      <c r="K620" s="26">
        <v>1.201E-2</v>
      </c>
      <c r="L620" s="27">
        <v>3.71</v>
      </c>
      <c r="M620" s="26">
        <v>166.653358</v>
      </c>
      <c r="N620" s="15" t="s">
        <v>916</v>
      </c>
      <c r="O620" s="15"/>
    </row>
    <row r="621" spans="1:15" ht="45.75">
      <c r="A621" s="22">
        <v>7202</v>
      </c>
      <c r="B621" s="23" t="s">
        <v>913</v>
      </c>
      <c r="C621" s="23">
        <f t="shared" si="19"/>
        <v>720229</v>
      </c>
      <c r="D621" s="24">
        <v>720229</v>
      </c>
      <c r="E621" s="25" t="s">
        <v>919</v>
      </c>
      <c r="F621" s="23" t="s">
        <v>33</v>
      </c>
      <c r="G621" s="22" t="e">
        <v>#N/A</v>
      </c>
      <c r="H621" s="23" t="s">
        <v>915</v>
      </c>
      <c r="I621" s="26"/>
      <c r="J621" s="26">
        <v>2.0348280000000001</v>
      </c>
      <c r="K621" s="26"/>
      <c r="L621" s="27">
        <v>2.96</v>
      </c>
      <c r="M621" s="26">
        <v>14.328263999999999</v>
      </c>
      <c r="N621" s="15" t="s">
        <v>916</v>
      </c>
      <c r="O621" s="15"/>
    </row>
    <row r="622" spans="1:15" ht="45">
      <c r="A622" s="22">
        <v>7202</v>
      </c>
      <c r="B622" s="23" t="s">
        <v>913</v>
      </c>
      <c r="C622" s="23">
        <f t="shared" si="19"/>
        <v>720230</v>
      </c>
      <c r="D622" s="24">
        <v>720230</v>
      </c>
      <c r="E622" s="25" t="s">
        <v>920</v>
      </c>
      <c r="F622" s="23" t="s">
        <v>33</v>
      </c>
      <c r="G622" s="22" t="e">
        <v>#N/A</v>
      </c>
      <c r="H622" s="23" t="s">
        <v>915</v>
      </c>
      <c r="I622" s="26">
        <v>9.7070159999999994</v>
      </c>
      <c r="J622" s="26">
        <v>1276.5717569999999</v>
      </c>
      <c r="K622" s="26"/>
      <c r="L622" s="27">
        <v>1.61</v>
      </c>
      <c r="M622" s="26">
        <v>0.52200000000000002</v>
      </c>
      <c r="N622" s="15" t="s">
        <v>916</v>
      </c>
      <c r="O622" s="15"/>
    </row>
    <row r="623" spans="1:15" ht="45.75">
      <c r="A623" s="22">
        <v>7202</v>
      </c>
      <c r="B623" s="23" t="s">
        <v>913</v>
      </c>
      <c r="C623" s="23">
        <f t="shared" si="19"/>
        <v>720241</v>
      </c>
      <c r="D623" s="24">
        <v>720241</v>
      </c>
      <c r="E623" s="25" t="s">
        <v>921</v>
      </c>
      <c r="F623" s="23" t="s">
        <v>33</v>
      </c>
      <c r="G623" s="22" t="e">
        <v>#N/A</v>
      </c>
      <c r="H623" s="23" t="s">
        <v>915</v>
      </c>
      <c r="I623" s="26">
        <v>189.809136</v>
      </c>
      <c r="J623" s="26">
        <v>981.159492</v>
      </c>
      <c r="K623" s="26"/>
      <c r="L623" s="27">
        <v>0.62</v>
      </c>
      <c r="M623" s="26">
        <v>6.8362819999999997</v>
      </c>
      <c r="N623" s="15" t="s">
        <v>916</v>
      </c>
      <c r="O623" s="15"/>
    </row>
    <row r="624" spans="1:15" ht="45.75">
      <c r="A624" s="22">
        <v>7202</v>
      </c>
      <c r="B624" s="23" t="s">
        <v>913</v>
      </c>
      <c r="C624" s="23">
        <f t="shared" si="19"/>
        <v>720249</v>
      </c>
      <c r="D624" s="24">
        <v>720249</v>
      </c>
      <c r="E624" s="25" t="s">
        <v>922</v>
      </c>
      <c r="F624" s="23" t="s">
        <v>33</v>
      </c>
      <c r="G624" s="22" t="e">
        <v>#N/A</v>
      </c>
      <c r="H624" s="23" t="s">
        <v>915</v>
      </c>
      <c r="I624" s="26">
        <v>4.5871750000000002</v>
      </c>
      <c r="J624" s="26">
        <v>11.489325999999998</v>
      </c>
      <c r="K624" s="26"/>
      <c r="L624" s="27">
        <v>3.53</v>
      </c>
      <c r="M624" s="26">
        <v>2.3857890000000004</v>
      </c>
      <c r="N624" s="15" t="s">
        <v>916</v>
      </c>
      <c r="O624" s="15"/>
    </row>
    <row r="625" spans="1:15" ht="45">
      <c r="A625" s="22">
        <v>7202</v>
      </c>
      <c r="B625" s="23" t="s">
        <v>913</v>
      </c>
      <c r="C625" s="23">
        <f t="shared" si="19"/>
        <v>720250</v>
      </c>
      <c r="D625" s="24">
        <v>720250</v>
      </c>
      <c r="E625" s="25" t="s">
        <v>923</v>
      </c>
      <c r="F625" s="23" t="s">
        <v>33</v>
      </c>
      <c r="G625" s="22" t="e">
        <v>#N/A</v>
      </c>
      <c r="H625" s="23" t="s">
        <v>915</v>
      </c>
      <c r="I625" s="26"/>
      <c r="J625" s="26">
        <v>0.26640199999999997</v>
      </c>
      <c r="K625" s="26"/>
      <c r="L625" s="27" t="s">
        <v>39</v>
      </c>
      <c r="M625" s="26">
        <v>0.66913900000000004</v>
      </c>
      <c r="N625" s="15" t="s">
        <v>916</v>
      </c>
      <c r="O625" s="15"/>
    </row>
    <row r="626" spans="1:15" ht="45">
      <c r="A626" s="22">
        <v>7202</v>
      </c>
      <c r="B626" s="23" t="s">
        <v>913</v>
      </c>
      <c r="C626" s="23">
        <f t="shared" si="19"/>
        <v>720270</v>
      </c>
      <c r="D626" s="24">
        <v>720270</v>
      </c>
      <c r="E626" s="25" t="s">
        <v>924</v>
      </c>
      <c r="F626" s="23" t="s">
        <v>33</v>
      </c>
      <c r="G626" s="22" t="e">
        <v>#N/A</v>
      </c>
      <c r="H626" s="23" t="s">
        <v>915</v>
      </c>
      <c r="I626" s="26"/>
      <c r="J626" s="26">
        <v>7.826003</v>
      </c>
      <c r="K626" s="26">
        <v>66.136902000000006</v>
      </c>
      <c r="L626" s="27">
        <v>544.9</v>
      </c>
      <c r="M626" s="26">
        <v>61.426404999999995</v>
      </c>
      <c r="N626" s="15" t="s">
        <v>916</v>
      </c>
      <c r="O626" s="15"/>
    </row>
    <row r="627" spans="1:15" ht="45">
      <c r="A627" s="22">
        <v>7202</v>
      </c>
      <c r="B627" s="23" t="s">
        <v>913</v>
      </c>
      <c r="C627" s="23">
        <f t="shared" si="19"/>
        <v>720280</v>
      </c>
      <c r="D627" s="24">
        <v>720280</v>
      </c>
      <c r="E627" s="25" t="s">
        <v>925</v>
      </c>
      <c r="F627" s="23" t="s">
        <v>33</v>
      </c>
      <c r="G627" s="22" t="e">
        <v>#N/A</v>
      </c>
      <c r="H627" s="23" t="s">
        <v>915</v>
      </c>
      <c r="I627" s="26"/>
      <c r="J627" s="26">
        <v>5.9241000000000002E-2</v>
      </c>
      <c r="K627" s="26"/>
      <c r="L627" s="27">
        <v>7.0000000000000007E-2</v>
      </c>
      <c r="M627" s="26">
        <v>3.8702139999999998</v>
      </c>
      <c r="N627" s="15" t="s">
        <v>916</v>
      </c>
      <c r="O627" s="15"/>
    </row>
    <row r="628" spans="1:15" ht="45">
      <c r="A628" s="22">
        <v>7202</v>
      </c>
      <c r="B628" s="23" t="s">
        <v>913</v>
      </c>
      <c r="C628" s="23">
        <f t="shared" si="19"/>
        <v>720291</v>
      </c>
      <c r="D628" s="24">
        <v>720291</v>
      </c>
      <c r="E628" s="25" t="s">
        <v>926</v>
      </c>
      <c r="F628" s="23" t="s">
        <v>33</v>
      </c>
      <c r="G628" s="22" t="e">
        <v>#N/A</v>
      </c>
      <c r="H628" s="23" t="s">
        <v>915</v>
      </c>
      <c r="I628" s="26">
        <v>1.6296250000000001</v>
      </c>
      <c r="J628" s="26">
        <v>9.072595999999999</v>
      </c>
      <c r="K628" s="26">
        <v>4.7795000000000004E-2</v>
      </c>
      <c r="L628" s="27">
        <v>0.48</v>
      </c>
      <c r="M628" s="26">
        <v>0.67604300000000006</v>
      </c>
      <c r="N628" s="15" t="s">
        <v>916</v>
      </c>
      <c r="O628" s="15"/>
    </row>
    <row r="629" spans="1:15" ht="45">
      <c r="A629" s="22">
        <v>7202</v>
      </c>
      <c r="B629" s="23" t="s">
        <v>913</v>
      </c>
      <c r="C629" s="23">
        <f t="shared" si="19"/>
        <v>720292</v>
      </c>
      <c r="D629" s="24">
        <v>720292</v>
      </c>
      <c r="E629" s="25" t="s">
        <v>927</v>
      </c>
      <c r="F629" s="23" t="s">
        <v>33</v>
      </c>
      <c r="G629" s="22" t="e">
        <v>#N/A</v>
      </c>
      <c r="H629" s="23" t="s">
        <v>915</v>
      </c>
      <c r="I629" s="26"/>
      <c r="J629" s="26">
        <v>4.4103120000000002</v>
      </c>
      <c r="K629" s="26">
        <v>7.2065330000000003</v>
      </c>
      <c r="L629" s="27">
        <v>88.9</v>
      </c>
      <c r="M629" s="26">
        <v>49.53736</v>
      </c>
      <c r="N629" s="15" t="s">
        <v>916</v>
      </c>
      <c r="O629" s="15"/>
    </row>
    <row r="630" spans="1:15" ht="45">
      <c r="A630" s="22">
        <v>7202</v>
      </c>
      <c r="B630" s="23" t="s">
        <v>913</v>
      </c>
      <c r="C630" s="23">
        <f t="shared" si="19"/>
        <v>720293</v>
      </c>
      <c r="D630" s="24">
        <v>720293</v>
      </c>
      <c r="E630" s="25" t="s">
        <v>928</v>
      </c>
      <c r="F630" s="23" t="s">
        <v>33</v>
      </c>
      <c r="G630" s="22" t="e">
        <v>#N/A</v>
      </c>
      <c r="H630" s="23" t="s">
        <v>915</v>
      </c>
      <c r="I630" s="26"/>
      <c r="J630" s="26">
        <v>0.74099099999999996</v>
      </c>
      <c r="K630" s="26">
        <v>1.431454</v>
      </c>
      <c r="L630" s="27">
        <v>4.4800000000000004</v>
      </c>
      <c r="M630" s="26"/>
      <c r="N630" s="15" t="s">
        <v>916</v>
      </c>
      <c r="O630" s="15"/>
    </row>
    <row r="631" spans="1:15" ht="210.75">
      <c r="A631" s="22">
        <v>7202</v>
      </c>
      <c r="B631" s="23" t="s">
        <v>913</v>
      </c>
      <c r="C631" s="23">
        <f t="shared" si="19"/>
        <v>720299</v>
      </c>
      <c r="D631" s="24">
        <v>720299</v>
      </c>
      <c r="E631" s="25" t="s">
        <v>929</v>
      </c>
      <c r="F631" s="23" t="s">
        <v>33</v>
      </c>
      <c r="G631" s="22" t="e">
        <v>#N/A</v>
      </c>
      <c r="H631" s="23" t="s">
        <v>915</v>
      </c>
      <c r="I631" s="26">
        <v>3.1437E-2</v>
      </c>
      <c r="J631" s="26">
        <v>19.695824999999999</v>
      </c>
      <c r="K631" s="26"/>
      <c r="L631" s="27">
        <v>2.23</v>
      </c>
      <c r="M631" s="26">
        <v>26.160460999999998</v>
      </c>
      <c r="N631" s="15" t="s">
        <v>916</v>
      </c>
      <c r="O631" s="15"/>
    </row>
    <row r="632" spans="1:15" ht="45.75">
      <c r="A632" s="22">
        <v>7204</v>
      </c>
      <c r="B632" s="23" t="s">
        <v>930</v>
      </c>
      <c r="C632" s="23">
        <f t="shared" si="19"/>
        <v>720410</v>
      </c>
      <c r="D632" s="24">
        <v>720410</v>
      </c>
      <c r="E632" s="25" t="s">
        <v>931</v>
      </c>
      <c r="F632" s="23" t="s">
        <v>33</v>
      </c>
      <c r="G632" s="22" t="e">
        <v>#N/A</v>
      </c>
      <c r="H632" s="23" t="s">
        <v>915</v>
      </c>
      <c r="I632" s="26"/>
      <c r="J632" s="26">
        <v>1.503511</v>
      </c>
      <c r="K632" s="26"/>
      <c r="L632" s="27">
        <v>1.48</v>
      </c>
      <c r="M632" s="26"/>
      <c r="N632" s="15" t="s">
        <v>916</v>
      </c>
      <c r="O632" s="15"/>
    </row>
    <row r="633" spans="1:15" ht="120.75">
      <c r="A633" s="22">
        <v>7204</v>
      </c>
      <c r="B633" s="23" t="s">
        <v>930</v>
      </c>
      <c r="C633" s="23">
        <f t="shared" si="19"/>
        <v>720429</v>
      </c>
      <c r="D633" s="24">
        <v>720429</v>
      </c>
      <c r="E633" s="25" t="s">
        <v>932</v>
      </c>
      <c r="F633" s="23" t="s">
        <v>33</v>
      </c>
      <c r="G633" s="22" t="e">
        <v>#N/A</v>
      </c>
      <c r="H633" s="23" t="s">
        <v>915</v>
      </c>
      <c r="I633" s="26">
        <v>9.0237999999999999E-2</v>
      </c>
      <c r="J633" s="26">
        <v>0.656115</v>
      </c>
      <c r="K633" s="26">
        <v>1.384892</v>
      </c>
      <c r="L633" s="27">
        <v>31.86</v>
      </c>
      <c r="M633" s="26"/>
      <c r="N633" s="15" t="s">
        <v>916</v>
      </c>
      <c r="O633" s="15"/>
    </row>
    <row r="634" spans="1:15" ht="90.75">
      <c r="A634" s="22">
        <v>7204</v>
      </c>
      <c r="B634" s="23" t="s">
        <v>930</v>
      </c>
      <c r="C634" s="23">
        <f t="shared" si="19"/>
        <v>720430</v>
      </c>
      <c r="D634" s="24">
        <v>720430</v>
      </c>
      <c r="E634" s="25" t="s">
        <v>933</v>
      </c>
      <c r="F634" s="23" t="s">
        <v>33</v>
      </c>
      <c r="G634" s="22" t="e">
        <v>#N/A</v>
      </c>
      <c r="H634" s="23" t="s">
        <v>915</v>
      </c>
      <c r="I634" s="26"/>
      <c r="J634" s="26">
        <v>3.1240999999999998E-2</v>
      </c>
      <c r="K634" s="26"/>
      <c r="L634" s="27">
        <v>3.54</v>
      </c>
      <c r="M634" s="26"/>
      <c r="N634" s="15" t="s">
        <v>916</v>
      </c>
      <c r="O634" s="15"/>
    </row>
    <row r="635" spans="1:15" ht="135.75">
      <c r="A635" s="22">
        <v>7204</v>
      </c>
      <c r="B635" s="23" t="s">
        <v>930</v>
      </c>
      <c r="C635" s="23">
        <f t="shared" si="19"/>
        <v>720441</v>
      </c>
      <c r="D635" s="24">
        <v>720441</v>
      </c>
      <c r="E635" s="25" t="s">
        <v>934</v>
      </c>
      <c r="F635" s="23" t="s">
        <v>33</v>
      </c>
      <c r="G635" s="22" t="e">
        <v>#N/A</v>
      </c>
      <c r="H635" s="23" t="s">
        <v>915</v>
      </c>
      <c r="I635" s="26"/>
      <c r="J635" s="26">
        <v>1.814932</v>
      </c>
      <c r="K635" s="26">
        <v>5.7734000000000001E-2</v>
      </c>
      <c r="L635" s="27">
        <v>2.06</v>
      </c>
      <c r="M635" s="26"/>
      <c r="N635" s="15" t="s">
        <v>916</v>
      </c>
      <c r="O635" s="15"/>
    </row>
    <row r="636" spans="1:15" ht="330.75">
      <c r="A636" s="22">
        <v>7204</v>
      </c>
      <c r="B636" s="23" t="s">
        <v>930</v>
      </c>
      <c r="C636" s="23">
        <f t="shared" si="19"/>
        <v>720449</v>
      </c>
      <c r="D636" s="24">
        <v>720449</v>
      </c>
      <c r="E636" s="25" t="s">
        <v>935</v>
      </c>
      <c r="F636" s="23" t="s">
        <v>33</v>
      </c>
      <c r="G636" s="22" t="e">
        <v>#N/A</v>
      </c>
      <c r="H636" s="23" t="s">
        <v>915</v>
      </c>
      <c r="I636" s="26"/>
      <c r="J636" s="26">
        <v>0.64828200000000002</v>
      </c>
      <c r="K636" s="26">
        <v>2.0149870000000001</v>
      </c>
      <c r="L636" s="27">
        <v>71.819999999999993</v>
      </c>
      <c r="M636" s="26"/>
      <c r="N636" s="15" t="s">
        <v>916</v>
      </c>
      <c r="O636" s="15"/>
    </row>
    <row r="637" spans="1:15" ht="120.75">
      <c r="A637" s="22">
        <v>7204</v>
      </c>
      <c r="B637" s="23" t="s">
        <v>930</v>
      </c>
      <c r="C637" s="23">
        <f t="shared" si="19"/>
        <v>720450</v>
      </c>
      <c r="D637" s="24">
        <v>720450</v>
      </c>
      <c r="E637" s="25" t="s">
        <v>936</v>
      </c>
      <c r="F637" s="23" t="s">
        <v>33</v>
      </c>
      <c r="G637" s="22" t="e">
        <v>#N/A</v>
      </c>
      <c r="H637" s="23" t="s">
        <v>915</v>
      </c>
      <c r="I637" s="26"/>
      <c r="J637" s="26">
        <v>4.5730000000000007E-3</v>
      </c>
      <c r="K637" s="26"/>
      <c r="L637" s="27">
        <v>1.64</v>
      </c>
      <c r="M637" s="26"/>
      <c r="N637" s="15" t="s">
        <v>916</v>
      </c>
      <c r="O637" s="15"/>
    </row>
    <row r="638" spans="1:15" ht="135.75">
      <c r="A638" s="22">
        <v>7205</v>
      </c>
      <c r="B638" s="23" t="s">
        <v>937</v>
      </c>
      <c r="C638" s="23">
        <f t="shared" si="19"/>
        <v>720510</v>
      </c>
      <c r="D638" s="24">
        <v>720510</v>
      </c>
      <c r="E638" s="25" t="s">
        <v>938</v>
      </c>
      <c r="F638" s="23" t="s">
        <v>33</v>
      </c>
      <c r="G638" s="22" t="e">
        <v>#N/A</v>
      </c>
      <c r="H638" s="23" t="s">
        <v>915</v>
      </c>
      <c r="I638" s="26">
        <v>7.4459999999999995E-3</v>
      </c>
      <c r="J638" s="26">
        <v>252.27223599999999</v>
      </c>
      <c r="K638" s="26">
        <v>0.58425400000000005</v>
      </c>
      <c r="L638" s="27">
        <v>13.45</v>
      </c>
      <c r="M638" s="26">
        <v>9.1797090000000008</v>
      </c>
      <c r="N638" s="15" t="s">
        <v>916</v>
      </c>
      <c r="O638" s="15"/>
    </row>
    <row r="639" spans="1:15" ht="75.75">
      <c r="A639" s="22">
        <v>7205</v>
      </c>
      <c r="B639" s="23" t="s">
        <v>937</v>
      </c>
      <c r="C639" s="23">
        <f t="shared" si="19"/>
        <v>720521</v>
      </c>
      <c r="D639" s="24">
        <v>720521</v>
      </c>
      <c r="E639" s="25" t="s">
        <v>939</v>
      </c>
      <c r="F639" s="23" t="s">
        <v>33</v>
      </c>
      <c r="G639" s="22" t="e">
        <v>#N/A</v>
      </c>
      <c r="H639" s="23" t="s">
        <v>915</v>
      </c>
      <c r="I639" s="26"/>
      <c r="J639" s="26">
        <v>0.67962999999999996</v>
      </c>
      <c r="K639" s="26">
        <v>2.7500000000000002E-4</v>
      </c>
      <c r="L639" s="27">
        <v>20.329999999999998</v>
      </c>
      <c r="M639" s="26">
        <v>15.075950000000001</v>
      </c>
      <c r="N639" s="15" t="s">
        <v>916</v>
      </c>
      <c r="O639" s="15"/>
    </row>
    <row r="640" spans="1:15" ht="105.75">
      <c r="A640" s="22">
        <v>7205</v>
      </c>
      <c r="B640" s="23" t="s">
        <v>937</v>
      </c>
      <c r="C640" s="23">
        <f t="shared" si="19"/>
        <v>720529</v>
      </c>
      <c r="D640" s="24">
        <v>720529</v>
      </c>
      <c r="E640" s="25" t="s">
        <v>940</v>
      </c>
      <c r="F640" s="23" t="s">
        <v>33</v>
      </c>
      <c r="G640" s="22" t="e">
        <v>#N/A</v>
      </c>
      <c r="H640" s="23" t="s">
        <v>915</v>
      </c>
      <c r="I640" s="26">
        <v>0.81115899999999996</v>
      </c>
      <c r="J640" s="26">
        <v>21.120348999999997</v>
      </c>
      <c r="K640" s="26">
        <v>0.136875</v>
      </c>
      <c r="L640" s="27">
        <v>39.83</v>
      </c>
      <c r="M640" s="26">
        <v>6.6180060000000003</v>
      </c>
      <c r="N640" s="15" t="s">
        <v>916</v>
      </c>
      <c r="O640" s="15"/>
    </row>
    <row r="641" spans="1:15" ht="165">
      <c r="A641" s="22">
        <v>7206</v>
      </c>
      <c r="B641" s="23" t="s">
        <v>941</v>
      </c>
      <c r="C641" s="23">
        <f t="shared" si="19"/>
        <v>720610</v>
      </c>
      <c r="D641" s="24">
        <v>720610</v>
      </c>
      <c r="E641" s="25" t="s">
        <v>942</v>
      </c>
      <c r="F641" s="23" t="s">
        <v>33</v>
      </c>
      <c r="G641" s="22" t="e">
        <v>#N/A</v>
      </c>
      <c r="H641" s="23" t="s">
        <v>943</v>
      </c>
      <c r="I641" s="26"/>
      <c r="J641" s="26">
        <v>0.85262199999999999</v>
      </c>
      <c r="K641" s="26"/>
      <c r="L641" s="27">
        <v>2.31</v>
      </c>
      <c r="M641" s="26"/>
      <c r="N641" s="15" t="s">
        <v>944</v>
      </c>
      <c r="O641" s="15"/>
    </row>
    <row r="642" spans="1:15" ht="165">
      <c r="A642" s="22">
        <v>7206</v>
      </c>
      <c r="B642" s="23" t="s">
        <v>941</v>
      </c>
      <c r="C642" s="23">
        <f t="shared" si="19"/>
        <v>720690</v>
      </c>
      <c r="D642" s="24">
        <v>720690</v>
      </c>
      <c r="E642" s="25" t="s">
        <v>945</v>
      </c>
      <c r="F642" s="23" t="s">
        <v>33</v>
      </c>
      <c r="G642" s="22" t="e">
        <v>#N/A</v>
      </c>
      <c r="H642" s="23" t="s">
        <v>943</v>
      </c>
      <c r="I642" s="26"/>
      <c r="J642" s="26">
        <v>47.201642</v>
      </c>
      <c r="K642" s="26">
        <v>5.2380000000000005E-3</v>
      </c>
      <c r="L642" s="27">
        <v>0.56999999999999995</v>
      </c>
      <c r="M642" s="26"/>
      <c r="N642" s="15" t="s">
        <v>944</v>
      </c>
      <c r="O642" s="15"/>
    </row>
    <row r="643" spans="1:15" ht="165">
      <c r="A643" s="22">
        <v>7207</v>
      </c>
      <c r="B643" s="23" t="s">
        <v>946</v>
      </c>
      <c r="C643" s="23">
        <f t="shared" si="19"/>
        <v>720711</v>
      </c>
      <c r="D643" s="24">
        <v>720711</v>
      </c>
      <c r="E643" s="25" t="s">
        <v>947</v>
      </c>
      <c r="F643" s="23" t="s">
        <v>33</v>
      </c>
      <c r="G643" s="22" t="e">
        <v>#N/A</v>
      </c>
      <c r="H643" s="23" t="s">
        <v>943</v>
      </c>
      <c r="I643" s="26">
        <v>0.90786</v>
      </c>
      <c r="J643" s="26">
        <v>902.01994400000001</v>
      </c>
      <c r="K643" s="26"/>
      <c r="L643" s="27">
        <v>18.91</v>
      </c>
      <c r="M643" s="26">
        <v>22.574131000000001</v>
      </c>
      <c r="N643" s="15" t="s">
        <v>944</v>
      </c>
      <c r="O643" s="15"/>
    </row>
    <row r="644" spans="1:15" ht="165">
      <c r="A644" s="22">
        <v>7207</v>
      </c>
      <c r="B644" s="23" t="s">
        <v>946</v>
      </c>
      <c r="C644" s="23">
        <f t="shared" si="19"/>
        <v>720712</v>
      </c>
      <c r="D644" s="24">
        <v>720712</v>
      </c>
      <c r="E644" s="25" t="s">
        <v>948</v>
      </c>
      <c r="F644" s="23" t="s">
        <v>33</v>
      </c>
      <c r="G644" s="22" t="e">
        <v>#N/A</v>
      </c>
      <c r="H644" s="23" t="s">
        <v>943</v>
      </c>
      <c r="I644" s="26">
        <v>7.8461660000000002</v>
      </c>
      <c r="J644" s="26">
        <v>162.51487899999998</v>
      </c>
      <c r="K644" s="26"/>
      <c r="L644" s="27">
        <v>204.94</v>
      </c>
      <c r="M644" s="26"/>
      <c r="N644" s="15" t="s">
        <v>944</v>
      </c>
      <c r="O644" s="15"/>
    </row>
    <row r="645" spans="1:15" ht="165">
      <c r="A645" s="22">
        <v>7207</v>
      </c>
      <c r="B645" s="23" t="s">
        <v>946</v>
      </c>
      <c r="C645" s="23">
        <f t="shared" si="19"/>
        <v>720719</v>
      </c>
      <c r="D645" s="24">
        <v>720719</v>
      </c>
      <c r="E645" s="25" t="s">
        <v>949</v>
      </c>
      <c r="F645" s="23" t="s">
        <v>33</v>
      </c>
      <c r="G645" s="22" t="e">
        <v>#N/A</v>
      </c>
      <c r="H645" s="23" t="s">
        <v>943</v>
      </c>
      <c r="I645" s="26">
        <v>12.082745000000001</v>
      </c>
      <c r="J645" s="26">
        <v>1995.422867</v>
      </c>
      <c r="K645" s="26">
        <v>5.8682999999999999E-2</v>
      </c>
      <c r="L645" s="27">
        <v>1.0900000000000001</v>
      </c>
      <c r="M645" s="26"/>
      <c r="N645" s="15" t="s">
        <v>944</v>
      </c>
      <c r="O645" s="15"/>
    </row>
    <row r="646" spans="1:15" ht="165">
      <c r="A646" s="22">
        <v>7207</v>
      </c>
      <c r="B646" s="23" t="s">
        <v>946</v>
      </c>
      <c r="C646" s="23">
        <f t="shared" si="19"/>
        <v>720720</v>
      </c>
      <c r="D646" s="24">
        <v>720720</v>
      </c>
      <c r="E646" s="25" t="s">
        <v>950</v>
      </c>
      <c r="F646" s="23" t="s">
        <v>33</v>
      </c>
      <c r="G646" s="22" t="e">
        <v>#N/A</v>
      </c>
      <c r="H646" s="23" t="s">
        <v>943</v>
      </c>
      <c r="I646" s="26">
        <v>3.1112999999999998E-2</v>
      </c>
      <c r="J646" s="26">
        <v>41.012824999999999</v>
      </c>
      <c r="K646" s="26">
        <v>3.8140000000000001E-3</v>
      </c>
      <c r="L646" s="27">
        <v>63.6</v>
      </c>
      <c r="M646" s="26"/>
      <c r="N646" s="15" t="s">
        <v>944</v>
      </c>
      <c r="O646" s="15"/>
    </row>
    <row r="647" spans="1:15" ht="165">
      <c r="A647" s="22">
        <v>7208</v>
      </c>
      <c r="B647" s="23" t="s">
        <v>951</v>
      </c>
      <c r="C647" s="23">
        <f t="shared" si="19"/>
        <v>720810</v>
      </c>
      <c r="D647" s="24">
        <v>720810</v>
      </c>
      <c r="E647" s="25" t="s">
        <v>952</v>
      </c>
      <c r="F647" s="23" t="s">
        <v>20</v>
      </c>
      <c r="G647" s="22" t="s">
        <v>51</v>
      </c>
      <c r="H647" s="23" t="s">
        <v>943</v>
      </c>
      <c r="I647" s="26">
        <v>7.4509999999999993E-3</v>
      </c>
      <c r="J647" s="26">
        <v>3.857586</v>
      </c>
      <c r="K647" s="26"/>
      <c r="L647" s="27">
        <v>1.58</v>
      </c>
      <c r="M647" s="26">
        <v>0.51589800000000008</v>
      </c>
      <c r="N647" s="15" t="s">
        <v>944</v>
      </c>
      <c r="O647" s="15"/>
    </row>
    <row r="648" spans="1:15" ht="165">
      <c r="A648" s="22">
        <v>7208</v>
      </c>
      <c r="B648" s="23" t="s">
        <v>951</v>
      </c>
      <c r="C648" s="23">
        <f t="shared" si="19"/>
        <v>720826</v>
      </c>
      <c r="D648" s="24">
        <v>720826</v>
      </c>
      <c r="E648" s="25" t="s">
        <v>953</v>
      </c>
      <c r="F648" s="23" t="s">
        <v>33</v>
      </c>
      <c r="G648" s="22" t="e">
        <v>#N/A</v>
      </c>
      <c r="H648" s="23" t="s">
        <v>943</v>
      </c>
      <c r="I648" s="26">
        <v>2.0150000000000003E-3</v>
      </c>
      <c r="J648" s="26">
        <v>89.361634999999993</v>
      </c>
      <c r="K648" s="26">
        <v>33.107989000000003</v>
      </c>
      <c r="L648" s="27">
        <v>447.6</v>
      </c>
      <c r="M648" s="26">
        <v>4.4424780000000004</v>
      </c>
      <c r="N648" s="15" t="s">
        <v>944</v>
      </c>
      <c r="O648" s="15"/>
    </row>
    <row r="649" spans="1:15" ht="165">
      <c r="A649" s="22">
        <v>7208</v>
      </c>
      <c r="B649" s="23" t="s">
        <v>951</v>
      </c>
      <c r="C649" s="23">
        <f t="shared" si="19"/>
        <v>720827</v>
      </c>
      <c r="D649" s="24">
        <v>720827</v>
      </c>
      <c r="E649" s="25" t="s">
        <v>954</v>
      </c>
      <c r="F649" s="23" t="s">
        <v>33</v>
      </c>
      <c r="G649" s="22" t="e">
        <v>#N/A</v>
      </c>
      <c r="H649" s="23" t="s">
        <v>943</v>
      </c>
      <c r="I649" s="26">
        <v>4.3339999999999993E-3</v>
      </c>
      <c r="J649" s="26">
        <v>71.058111999999994</v>
      </c>
      <c r="K649" s="26">
        <v>43.717252999999999</v>
      </c>
      <c r="L649" s="27">
        <v>654.11</v>
      </c>
      <c r="M649" s="26">
        <v>7.5116509999999996</v>
      </c>
      <c r="N649" s="15" t="s">
        <v>944</v>
      </c>
      <c r="O649" s="15"/>
    </row>
    <row r="650" spans="1:15" ht="165">
      <c r="A650" s="22">
        <v>7208</v>
      </c>
      <c r="B650" s="23" t="s">
        <v>951</v>
      </c>
      <c r="C650" s="23">
        <f t="shared" si="19"/>
        <v>720836</v>
      </c>
      <c r="D650" s="24">
        <v>720836</v>
      </c>
      <c r="E650" s="25" t="s">
        <v>955</v>
      </c>
      <c r="F650" s="23" t="s">
        <v>33</v>
      </c>
      <c r="G650" s="22" t="e">
        <v>#N/A</v>
      </c>
      <c r="H650" s="23" t="s">
        <v>943</v>
      </c>
      <c r="I650" s="26">
        <v>7.0023299999999997</v>
      </c>
      <c r="J650" s="26">
        <v>156.12249199999999</v>
      </c>
      <c r="K650" s="26">
        <v>11.218369000000001</v>
      </c>
      <c r="L650" s="27">
        <v>196.24</v>
      </c>
      <c r="M650" s="26">
        <v>39.246645999999998</v>
      </c>
      <c r="N650" s="15" t="s">
        <v>944</v>
      </c>
      <c r="O650" s="15"/>
    </row>
    <row r="651" spans="1:15" ht="165">
      <c r="A651" s="22">
        <v>7208</v>
      </c>
      <c r="B651" s="23" t="s">
        <v>951</v>
      </c>
      <c r="C651" s="23">
        <f t="shared" si="19"/>
        <v>720837</v>
      </c>
      <c r="D651" s="24">
        <v>720837</v>
      </c>
      <c r="E651" s="25" t="s">
        <v>956</v>
      </c>
      <c r="F651" s="23" t="s">
        <v>33</v>
      </c>
      <c r="G651" s="22" t="e">
        <v>#N/A</v>
      </c>
      <c r="H651" s="23" t="s">
        <v>943</v>
      </c>
      <c r="I651" s="26">
        <v>8.6482939999999999</v>
      </c>
      <c r="J651" s="26">
        <v>541.76628300000004</v>
      </c>
      <c r="K651" s="26">
        <v>103.145966</v>
      </c>
      <c r="L651" s="27">
        <v>643.97</v>
      </c>
      <c r="M651" s="26">
        <v>105.766986</v>
      </c>
      <c r="N651" s="15" t="s">
        <v>944</v>
      </c>
      <c r="O651" s="15"/>
    </row>
    <row r="652" spans="1:15" ht="165">
      <c r="A652" s="22">
        <v>7208</v>
      </c>
      <c r="B652" s="23" t="s">
        <v>951</v>
      </c>
      <c r="C652" s="23">
        <f t="shared" si="19"/>
        <v>720838</v>
      </c>
      <c r="D652" s="24">
        <v>720838</v>
      </c>
      <c r="E652" s="25" t="s">
        <v>957</v>
      </c>
      <c r="F652" s="23" t="s">
        <v>33</v>
      </c>
      <c r="G652" s="22" t="e">
        <v>#N/A</v>
      </c>
      <c r="H652" s="23" t="s">
        <v>943</v>
      </c>
      <c r="I652" s="26">
        <v>25.575838999999998</v>
      </c>
      <c r="J652" s="26">
        <v>970.087537</v>
      </c>
      <c r="K652" s="26">
        <v>328.21845999999999</v>
      </c>
      <c r="L652" s="27">
        <v>881.3</v>
      </c>
      <c r="M652" s="26">
        <v>124.22841099999999</v>
      </c>
      <c r="N652" s="15" t="s">
        <v>944</v>
      </c>
      <c r="O652" s="15"/>
    </row>
    <row r="653" spans="1:15" ht="165">
      <c r="A653" s="22">
        <v>7208</v>
      </c>
      <c r="B653" s="23" t="s">
        <v>951</v>
      </c>
      <c r="C653" s="23">
        <f t="shared" si="19"/>
        <v>720839</v>
      </c>
      <c r="D653" s="24">
        <v>720839</v>
      </c>
      <c r="E653" s="25" t="s">
        <v>958</v>
      </c>
      <c r="F653" s="23" t="s">
        <v>33</v>
      </c>
      <c r="G653" s="22" t="e">
        <v>#N/A</v>
      </c>
      <c r="H653" s="23" t="s">
        <v>943</v>
      </c>
      <c r="I653" s="26">
        <v>60.853870999999998</v>
      </c>
      <c r="J653" s="26">
        <v>2761.30908</v>
      </c>
      <c r="K653" s="26">
        <v>75.982422999999997</v>
      </c>
      <c r="L653" s="27">
        <v>1294.58</v>
      </c>
      <c r="M653" s="26">
        <v>109.485123</v>
      </c>
      <c r="N653" s="15" t="s">
        <v>944</v>
      </c>
      <c r="O653" s="15"/>
    </row>
    <row r="654" spans="1:15" ht="165">
      <c r="A654" s="22">
        <v>7208</v>
      </c>
      <c r="B654" s="23" t="s">
        <v>951</v>
      </c>
      <c r="C654" s="23">
        <f t="shared" si="19"/>
        <v>720840</v>
      </c>
      <c r="D654" s="24">
        <v>720840</v>
      </c>
      <c r="E654" s="25" t="s">
        <v>959</v>
      </c>
      <c r="F654" s="23" t="s">
        <v>20</v>
      </c>
      <c r="G654" s="22" t="e">
        <v>#N/A</v>
      </c>
      <c r="H654" s="23" t="s">
        <v>943</v>
      </c>
      <c r="I654" s="26"/>
      <c r="J654" s="26">
        <v>3.5688439999999999</v>
      </c>
      <c r="K654" s="26"/>
      <c r="L654" s="27" t="s">
        <v>39</v>
      </c>
      <c r="M654" s="26">
        <v>3.3679999999999999E-3</v>
      </c>
      <c r="N654" s="15" t="s">
        <v>944</v>
      </c>
      <c r="O654" s="15"/>
    </row>
    <row r="655" spans="1:15" ht="165">
      <c r="A655" s="22">
        <v>7208</v>
      </c>
      <c r="B655" s="23" t="s">
        <v>951</v>
      </c>
      <c r="C655" s="23">
        <f t="shared" si="19"/>
        <v>720851</v>
      </c>
      <c r="D655" s="24">
        <v>720851</v>
      </c>
      <c r="E655" s="25" t="s">
        <v>960</v>
      </c>
      <c r="F655" s="23" t="s">
        <v>33</v>
      </c>
      <c r="G655" s="22" t="e">
        <v>#N/A</v>
      </c>
      <c r="H655" s="23" t="s">
        <v>943</v>
      </c>
      <c r="I655" s="26">
        <v>2.8153999999999998E-2</v>
      </c>
      <c r="J655" s="26">
        <v>506.968006</v>
      </c>
      <c r="K655" s="26">
        <v>95.972288000000006</v>
      </c>
      <c r="L655" s="27">
        <v>1767.81</v>
      </c>
      <c r="M655" s="26">
        <v>252.47982300000001</v>
      </c>
      <c r="N655" s="15" t="s">
        <v>944</v>
      </c>
      <c r="O655" s="15"/>
    </row>
    <row r="656" spans="1:15" ht="165">
      <c r="A656" s="22">
        <v>7208</v>
      </c>
      <c r="B656" s="23" t="s">
        <v>951</v>
      </c>
      <c r="C656" s="23">
        <f t="shared" si="19"/>
        <v>720852</v>
      </c>
      <c r="D656" s="24">
        <v>720852</v>
      </c>
      <c r="E656" s="25" t="s">
        <v>961</v>
      </c>
      <c r="F656" s="23" t="s">
        <v>33</v>
      </c>
      <c r="G656" s="22" t="e">
        <v>#N/A</v>
      </c>
      <c r="H656" s="23" t="s">
        <v>943</v>
      </c>
      <c r="I656" s="26"/>
      <c r="J656" s="26">
        <v>102.731219</v>
      </c>
      <c r="K656" s="26">
        <v>1.755331</v>
      </c>
      <c r="L656" s="27">
        <v>181.6</v>
      </c>
      <c r="M656" s="26">
        <v>18.521100999999998</v>
      </c>
      <c r="N656" s="15" t="s">
        <v>944</v>
      </c>
      <c r="O656" s="15"/>
    </row>
    <row r="657" spans="1:15" ht="165">
      <c r="A657" s="22">
        <v>7208</v>
      </c>
      <c r="B657" s="23" t="s">
        <v>951</v>
      </c>
      <c r="C657" s="23">
        <f t="shared" si="19"/>
        <v>720853</v>
      </c>
      <c r="D657" s="24">
        <v>720853</v>
      </c>
      <c r="E657" s="25" t="s">
        <v>962</v>
      </c>
      <c r="F657" s="23" t="s">
        <v>33</v>
      </c>
      <c r="G657" s="22" t="e">
        <v>#N/A</v>
      </c>
      <c r="H657" s="23" t="s">
        <v>943</v>
      </c>
      <c r="I657" s="26"/>
      <c r="J657" s="26">
        <v>10.728112999999999</v>
      </c>
      <c r="K657" s="26"/>
      <c r="L657" s="27">
        <v>4.1500000000000004</v>
      </c>
      <c r="M657" s="26">
        <v>0.177566</v>
      </c>
      <c r="N657" s="15" t="s">
        <v>944</v>
      </c>
      <c r="O657" s="15"/>
    </row>
    <row r="658" spans="1:15" ht="165">
      <c r="A658" s="22">
        <v>7208</v>
      </c>
      <c r="B658" s="23" t="s">
        <v>951</v>
      </c>
      <c r="C658" s="23">
        <f t="shared" si="19"/>
        <v>720854</v>
      </c>
      <c r="D658" s="24">
        <v>720854</v>
      </c>
      <c r="E658" s="25" t="s">
        <v>963</v>
      </c>
      <c r="F658" s="23" t="s">
        <v>33</v>
      </c>
      <c r="G658" s="22" t="e">
        <v>#N/A</v>
      </c>
      <c r="H658" s="23" t="s">
        <v>943</v>
      </c>
      <c r="I658" s="26">
        <v>1.183E-3</v>
      </c>
      <c r="J658" s="26">
        <v>10.280873</v>
      </c>
      <c r="K658" s="26"/>
      <c r="L658" s="27">
        <v>20.54</v>
      </c>
      <c r="M658" s="26">
        <v>0.209591</v>
      </c>
      <c r="N658" s="15" t="s">
        <v>944</v>
      </c>
      <c r="O658" s="15"/>
    </row>
    <row r="659" spans="1:15" ht="165">
      <c r="A659" s="22">
        <v>7209</v>
      </c>
      <c r="B659" s="23" t="s">
        <v>964</v>
      </c>
      <c r="C659" s="23">
        <f t="shared" si="19"/>
        <v>720915</v>
      </c>
      <c r="D659" s="24">
        <v>720915</v>
      </c>
      <c r="E659" s="25" t="s">
        <v>965</v>
      </c>
      <c r="F659" s="23" t="s">
        <v>20</v>
      </c>
      <c r="G659" s="22" t="s">
        <v>51</v>
      </c>
      <c r="H659" s="23" t="s">
        <v>943</v>
      </c>
      <c r="I659" s="26"/>
      <c r="J659" s="26">
        <v>41.347673</v>
      </c>
      <c r="K659" s="26">
        <v>2.9871560000000001</v>
      </c>
      <c r="L659" s="27">
        <v>26.16</v>
      </c>
      <c r="M659" s="26">
        <v>0.141037</v>
      </c>
      <c r="N659" s="15" t="s">
        <v>944</v>
      </c>
      <c r="O659" s="15"/>
    </row>
    <row r="660" spans="1:15" ht="165">
      <c r="A660" s="22">
        <v>7209</v>
      </c>
      <c r="B660" s="23" t="s">
        <v>964</v>
      </c>
      <c r="C660" s="23">
        <f t="shared" si="19"/>
        <v>720916</v>
      </c>
      <c r="D660" s="24">
        <v>720916</v>
      </c>
      <c r="E660" s="25" t="s">
        <v>966</v>
      </c>
      <c r="F660" s="23" t="s">
        <v>33</v>
      </c>
      <c r="G660" s="22" t="e">
        <v>#N/A</v>
      </c>
      <c r="H660" s="23" t="s">
        <v>943</v>
      </c>
      <c r="I660" s="26">
        <v>5.9337470000000003</v>
      </c>
      <c r="J660" s="26">
        <v>473.311939</v>
      </c>
      <c r="K660" s="26">
        <v>64.563683999999995</v>
      </c>
      <c r="L660" s="27">
        <v>1159.3699999999999</v>
      </c>
      <c r="M660" s="26">
        <v>143.535664</v>
      </c>
      <c r="N660" s="15" t="s">
        <v>944</v>
      </c>
      <c r="O660" s="15"/>
    </row>
    <row r="661" spans="1:15" ht="165">
      <c r="A661" s="22">
        <v>7209</v>
      </c>
      <c r="B661" s="23" t="s">
        <v>964</v>
      </c>
      <c r="C661" s="23">
        <f t="shared" si="19"/>
        <v>720917</v>
      </c>
      <c r="D661" s="24">
        <v>720917</v>
      </c>
      <c r="E661" s="25" t="s">
        <v>967</v>
      </c>
      <c r="F661" s="23" t="s">
        <v>33</v>
      </c>
      <c r="G661" s="22" t="e">
        <v>#N/A</v>
      </c>
      <c r="H661" s="23" t="s">
        <v>943</v>
      </c>
      <c r="I661" s="26">
        <v>3.3566640000000003</v>
      </c>
      <c r="J661" s="26">
        <v>434.11401899999998</v>
      </c>
      <c r="K661" s="26">
        <v>130.07796300000001</v>
      </c>
      <c r="L661" s="27">
        <v>1664.5</v>
      </c>
      <c r="M661" s="26">
        <v>63.288539999999998</v>
      </c>
      <c r="N661" s="15" t="s">
        <v>944</v>
      </c>
      <c r="O661" s="15"/>
    </row>
    <row r="662" spans="1:15" ht="165">
      <c r="A662" s="22">
        <v>7209</v>
      </c>
      <c r="B662" s="23" t="s">
        <v>964</v>
      </c>
      <c r="C662" s="23">
        <f t="shared" si="19"/>
        <v>720918</v>
      </c>
      <c r="D662" s="24">
        <v>720918</v>
      </c>
      <c r="E662" s="25" t="s">
        <v>968</v>
      </c>
      <c r="F662" s="23" t="s">
        <v>33</v>
      </c>
      <c r="G662" s="22" t="e">
        <v>#N/A</v>
      </c>
      <c r="H662" s="23" t="s">
        <v>943</v>
      </c>
      <c r="I662" s="26">
        <v>0.19711799999999999</v>
      </c>
      <c r="J662" s="26">
        <v>96.476971999999989</v>
      </c>
      <c r="K662" s="26">
        <v>2.6177600000000001</v>
      </c>
      <c r="L662" s="27">
        <v>196.64</v>
      </c>
      <c r="M662" s="26">
        <v>32.494823000000004</v>
      </c>
      <c r="N662" s="15" t="s">
        <v>944</v>
      </c>
      <c r="O662" s="15"/>
    </row>
    <row r="663" spans="1:15" ht="165">
      <c r="A663" s="22">
        <v>7209</v>
      </c>
      <c r="B663" s="23" t="s">
        <v>964</v>
      </c>
      <c r="C663" s="23">
        <f t="shared" si="19"/>
        <v>720925</v>
      </c>
      <c r="D663" s="24">
        <v>720925</v>
      </c>
      <c r="E663" s="25" t="s">
        <v>969</v>
      </c>
      <c r="F663" s="23" t="s">
        <v>20</v>
      </c>
      <c r="G663" s="22" t="e">
        <v>#N/A</v>
      </c>
      <c r="H663" s="23" t="s">
        <v>943</v>
      </c>
      <c r="I663" s="26"/>
      <c r="J663" s="26">
        <v>3.9850999999999998E-2</v>
      </c>
      <c r="K663" s="26"/>
      <c r="L663" s="27">
        <v>0.61</v>
      </c>
      <c r="M663" s="26">
        <v>1.004594</v>
      </c>
      <c r="N663" s="15" t="s">
        <v>944</v>
      </c>
      <c r="O663" s="15"/>
    </row>
    <row r="664" spans="1:15" ht="165">
      <c r="A664" s="22">
        <v>7209</v>
      </c>
      <c r="B664" s="23" t="s">
        <v>964</v>
      </c>
      <c r="C664" s="23">
        <f t="shared" si="19"/>
        <v>720926</v>
      </c>
      <c r="D664" s="24">
        <v>720926</v>
      </c>
      <c r="E664" s="25" t="s">
        <v>970</v>
      </c>
      <c r="F664" s="23" t="s">
        <v>33</v>
      </c>
      <c r="G664" s="22" t="e">
        <v>#N/A</v>
      </c>
      <c r="H664" s="23" t="s">
        <v>943</v>
      </c>
      <c r="I664" s="26">
        <v>4.4200000000000001E-4</v>
      </c>
      <c r="J664" s="26">
        <v>1.884296</v>
      </c>
      <c r="K664" s="26">
        <v>1.7199999999999998E-4</v>
      </c>
      <c r="L664" s="27">
        <v>13.44</v>
      </c>
      <c r="M664" s="26">
        <v>0.208872</v>
      </c>
      <c r="N664" s="15" t="s">
        <v>944</v>
      </c>
      <c r="O664" s="15"/>
    </row>
    <row r="665" spans="1:15" ht="165">
      <c r="A665" s="22">
        <v>7209</v>
      </c>
      <c r="B665" s="23" t="s">
        <v>964</v>
      </c>
      <c r="C665" s="23">
        <f t="shared" si="19"/>
        <v>720927</v>
      </c>
      <c r="D665" s="24">
        <v>720927</v>
      </c>
      <c r="E665" s="25" t="s">
        <v>971</v>
      </c>
      <c r="F665" s="23" t="s">
        <v>33</v>
      </c>
      <c r="G665" s="22" t="e">
        <v>#N/A</v>
      </c>
      <c r="H665" s="23" t="s">
        <v>943</v>
      </c>
      <c r="I665" s="26"/>
      <c r="J665" s="26">
        <v>1.226664</v>
      </c>
      <c r="K665" s="26">
        <v>4.8197000000000004E-2</v>
      </c>
      <c r="L665" s="27">
        <v>39.119999999999997</v>
      </c>
      <c r="M665" s="26">
        <v>0.210647</v>
      </c>
      <c r="N665" s="15" t="s">
        <v>944</v>
      </c>
      <c r="O665" s="15"/>
    </row>
    <row r="666" spans="1:15" ht="165">
      <c r="A666" s="22">
        <v>7209</v>
      </c>
      <c r="B666" s="23" t="s">
        <v>964</v>
      </c>
      <c r="C666" s="23">
        <f t="shared" si="19"/>
        <v>720928</v>
      </c>
      <c r="D666" s="24">
        <v>720928</v>
      </c>
      <c r="E666" s="25" t="s">
        <v>972</v>
      </c>
      <c r="F666" s="23" t="s">
        <v>33</v>
      </c>
      <c r="G666" s="22" t="e">
        <v>#N/A</v>
      </c>
      <c r="H666" s="23" t="s">
        <v>943</v>
      </c>
      <c r="I666" s="26"/>
      <c r="J666" s="26">
        <v>4.3090450000000002</v>
      </c>
      <c r="K666" s="26">
        <v>9.4504999999999992E-2</v>
      </c>
      <c r="L666" s="27">
        <v>0.09</v>
      </c>
      <c r="M666" s="26"/>
      <c r="N666" s="15" t="s">
        <v>944</v>
      </c>
      <c r="O666" s="15"/>
    </row>
    <row r="667" spans="1:15" ht="165">
      <c r="A667" s="22">
        <v>7210</v>
      </c>
      <c r="B667" s="23" t="s">
        <v>973</v>
      </c>
      <c r="C667" s="23">
        <f t="shared" si="19"/>
        <v>721011</v>
      </c>
      <c r="D667" s="24">
        <v>721011</v>
      </c>
      <c r="E667" s="25" t="s">
        <v>974</v>
      </c>
      <c r="F667" s="23" t="s">
        <v>33</v>
      </c>
      <c r="G667" s="22" t="e">
        <v>#N/A</v>
      </c>
      <c r="H667" s="23" t="s">
        <v>943</v>
      </c>
      <c r="I667" s="26">
        <v>1.0399999999999999E-4</v>
      </c>
      <c r="J667" s="26">
        <v>1.2528699999999999</v>
      </c>
      <c r="K667" s="26"/>
      <c r="L667" s="27">
        <v>7.36</v>
      </c>
      <c r="M667" s="26"/>
      <c r="N667" s="15" t="s">
        <v>944</v>
      </c>
      <c r="O667" s="15"/>
    </row>
    <row r="668" spans="1:15" ht="165">
      <c r="A668" s="22">
        <v>7210</v>
      </c>
      <c r="B668" s="23" t="s">
        <v>973</v>
      </c>
      <c r="C668" s="23">
        <f t="shared" si="19"/>
        <v>721012</v>
      </c>
      <c r="D668" s="24">
        <v>721012</v>
      </c>
      <c r="E668" s="25" t="s">
        <v>975</v>
      </c>
      <c r="F668" s="23" t="s">
        <v>33</v>
      </c>
      <c r="G668" s="22" t="e">
        <v>#N/A</v>
      </c>
      <c r="H668" s="23" t="s">
        <v>943</v>
      </c>
      <c r="I668" s="26">
        <v>2.1999999999999999E-5</v>
      </c>
      <c r="J668" s="26">
        <v>155.10279600000001</v>
      </c>
      <c r="K668" s="26">
        <v>2.6399620000000001</v>
      </c>
      <c r="L668" s="27">
        <v>433.74</v>
      </c>
      <c r="M668" s="26">
        <v>38.372622</v>
      </c>
      <c r="N668" s="15" t="s">
        <v>944</v>
      </c>
      <c r="O668" s="15"/>
    </row>
    <row r="669" spans="1:15" ht="165">
      <c r="A669" s="22">
        <v>7210</v>
      </c>
      <c r="B669" s="23" t="s">
        <v>973</v>
      </c>
      <c r="C669" s="23">
        <f t="shared" ref="C669:C732" si="20">D669</f>
        <v>721020</v>
      </c>
      <c r="D669" s="24">
        <v>721020</v>
      </c>
      <c r="E669" s="25" t="s">
        <v>976</v>
      </c>
      <c r="F669" s="23" t="s">
        <v>33</v>
      </c>
      <c r="G669" s="22" t="e">
        <v>#N/A</v>
      </c>
      <c r="H669" s="23" t="s">
        <v>943</v>
      </c>
      <c r="I669" s="26"/>
      <c r="J669" s="26">
        <v>1.3457E-2</v>
      </c>
      <c r="K669" s="26"/>
      <c r="L669" s="27">
        <v>0.06</v>
      </c>
      <c r="M669" s="26"/>
      <c r="N669" s="15" t="s">
        <v>944</v>
      </c>
      <c r="O669" s="15"/>
    </row>
    <row r="670" spans="1:15" ht="165">
      <c r="A670" s="22">
        <v>7210</v>
      </c>
      <c r="B670" s="23" t="s">
        <v>973</v>
      </c>
      <c r="C670" s="23">
        <f t="shared" si="20"/>
        <v>721030</v>
      </c>
      <c r="D670" s="24">
        <v>721030</v>
      </c>
      <c r="E670" s="25" t="s">
        <v>977</v>
      </c>
      <c r="F670" s="23" t="s">
        <v>33</v>
      </c>
      <c r="G670" s="22" t="e">
        <v>#N/A</v>
      </c>
      <c r="H670" s="23" t="s">
        <v>943</v>
      </c>
      <c r="I670" s="26"/>
      <c r="J670" s="26">
        <v>0.62873900000000005</v>
      </c>
      <c r="K670" s="26">
        <v>27.953966000000001</v>
      </c>
      <c r="L670" s="27">
        <v>824.5</v>
      </c>
      <c r="M670" s="26">
        <v>5.6113429999999997</v>
      </c>
      <c r="N670" s="15" t="s">
        <v>944</v>
      </c>
      <c r="O670" s="15"/>
    </row>
    <row r="671" spans="1:15" ht="165">
      <c r="A671" s="22">
        <v>7210</v>
      </c>
      <c r="B671" s="23" t="s">
        <v>973</v>
      </c>
      <c r="C671" s="23">
        <f t="shared" si="20"/>
        <v>721041</v>
      </c>
      <c r="D671" s="24">
        <v>721041</v>
      </c>
      <c r="E671" s="25" t="s">
        <v>978</v>
      </c>
      <c r="F671" s="23" t="s">
        <v>20</v>
      </c>
      <c r="G671" s="22" t="e">
        <v>#N/A</v>
      </c>
      <c r="H671" s="23" t="s">
        <v>943</v>
      </c>
      <c r="I671" s="26"/>
      <c r="J671" s="26">
        <v>23.133542000000002</v>
      </c>
      <c r="K671" s="26"/>
      <c r="L671" s="27">
        <v>0.1</v>
      </c>
      <c r="M671" s="26">
        <v>0.680504</v>
      </c>
      <c r="N671" s="15" t="s">
        <v>944</v>
      </c>
      <c r="O671" s="15"/>
    </row>
    <row r="672" spans="1:15" ht="165">
      <c r="A672" s="22">
        <v>7210</v>
      </c>
      <c r="B672" s="23" t="s">
        <v>973</v>
      </c>
      <c r="C672" s="23">
        <f t="shared" si="20"/>
        <v>721049</v>
      </c>
      <c r="D672" s="24">
        <v>721049</v>
      </c>
      <c r="E672" s="25" t="s">
        <v>979</v>
      </c>
      <c r="F672" s="23" t="s">
        <v>33</v>
      </c>
      <c r="G672" s="22" t="e">
        <v>#N/A</v>
      </c>
      <c r="H672" s="23" t="s">
        <v>943</v>
      </c>
      <c r="I672" s="26">
        <v>4.9583149999999998</v>
      </c>
      <c r="J672" s="26">
        <v>1290.7769760000001</v>
      </c>
      <c r="K672" s="26">
        <v>129.309246</v>
      </c>
      <c r="L672" s="27">
        <v>2693.18</v>
      </c>
      <c r="M672" s="26">
        <v>1180.9025779999999</v>
      </c>
      <c r="N672" s="15" t="s">
        <v>944</v>
      </c>
      <c r="O672" s="15"/>
    </row>
    <row r="673" spans="1:15" ht="165">
      <c r="A673" s="22">
        <v>7210</v>
      </c>
      <c r="B673" s="23" t="s">
        <v>973</v>
      </c>
      <c r="C673" s="23">
        <f t="shared" si="20"/>
        <v>721050</v>
      </c>
      <c r="D673" s="24">
        <v>721050</v>
      </c>
      <c r="E673" s="25" t="s">
        <v>980</v>
      </c>
      <c r="F673" s="23" t="s">
        <v>33</v>
      </c>
      <c r="G673" s="22" t="e">
        <v>#N/A</v>
      </c>
      <c r="H673" s="23" t="s">
        <v>943</v>
      </c>
      <c r="I673" s="26"/>
      <c r="J673" s="26">
        <v>7.3251800000000005</v>
      </c>
      <c r="K673" s="26">
        <v>2.3253870000000001</v>
      </c>
      <c r="L673" s="27">
        <v>92.76</v>
      </c>
      <c r="M673" s="26">
        <v>0.82689999999999997</v>
      </c>
      <c r="N673" s="15" t="s">
        <v>944</v>
      </c>
      <c r="O673" s="15"/>
    </row>
    <row r="674" spans="1:15" ht="165">
      <c r="A674" s="22">
        <v>7210</v>
      </c>
      <c r="B674" s="23" t="s">
        <v>973</v>
      </c>
      <c r="C674" s="23">
        <f t="shared" si="20"/>
        <v>721061</v>
      </c>
      <c r="D674" s="24">
        <v>721061</v>
      </c>
      <c r="E674" s="25" t="s">
        <v>981</v>
      </c>
      <c r="F674" s="23" t="s">
        <v>33</v>
      </c>
      <c r="G674" s="22" t="e">
        <v>#N/A</v>
      </c>
      <c r="H674" s="23" t="s">
        <v>943</v>
      </c>
      <c r="I674" s="26"/>
      <c r="J674" s="26">
        <v>240.88234700000001</v>
      </c>
      <c r="K674" s="26">
        <v>31.150894000000001</v>
      </c>
      <c r="L674" s="27">
        <v>595.33000000000004</v>
      </c>
      <c r="M674" s="26">
        <v>97.896437999999989</v>
      </c>
      <c r="N674" s="15" t="s">
        <v>944</v>
      </c>
      <c r="O674" s="15"/>
    </row>
    <row r="675" spans="1:15" ht="165">
      <c r="A675" s="22">
        <v>7210</v>
      </c>
      <c r="B675" s="23" t="s">
        <v>973</v>
      </c>
      <c r="C675" s="23">
        <f t="shared" si="20"/>
        <v>721069</v>
      </c>
      <c r="D675" s="24">
        <v>721069</v>
      </c>
      <c r="E675" s="25" t="s">
        <v>982</v>
      </c>
      <c r="F675" s="23" t="s">
        <v>33</v>
      </c>
      <c r="G675" s="22" t="e">
        <v>#N/A</v>
      </c>
      <c r="H675" s="23" t="s">
        <v>943</v>
      </c>
      <c r="I675" s="26"/>
      <c r="J675" s="26">
        <v>110.58563000000001</v>
      </c>
      <c r="K675" s="26">
        <v>30.996426</v>
      </c>
      <c r="L675" s="27">
        <v>417.34</v>
      </c>
      <c r="M675" s="26"/>
      <c r="N675" s="15" t="s">
        <v>944</v>
      </c>
      <c r="O675" s="15"/>
    </row>
    <row r="676" spans="1:15" ht="165">
      <c r="A676" s="22">
        <v>7210</v>
      </c>
      <c r="B676" s="23" t="s">
        <v>973</v>
      </c>
      <c r="C676" s="23">
        <f t="shared" si="20"/>
        <v>721070</v>
      </c>
      <c r="D676" s="24">
        <v>721070</v>
      </c>
      <c r="E676" s="25" t="s">
        <v>983</v>
      </c>
      <c r="F676" s="23" t="s">
        <v>33</v>
      </c>
      <c r="G676" s="22" t="e">
        <v>#N/A</v>
      </c>
      <c r="H676" s="23" t="s">
        <v>943</v>
      </c>
      <c r="I676" s="26">
        <v>1.7481E-2</v>
      </c>
      <c r="J676" s="26">
        <v>502.23058600000002</v>
      </c>
      <c r="K676" s="26">
        <v>166.50593000000001</v>
      </c>
      <c r="L676" s="27">
        <v>2278.14</v>
      </c>
      <c r="M676" s="26">
        <v>507.64144099999999</v>
      </c>
      <c r="N676" s="15" t="s">
        <v>944</v>
      </c>
      <c r="O676" s="15"/>
    </row>
    <row r="677" spans="1:15" ht="195.75">
      <c r="A677" s="22">
        <v>7211</v>
      </c>
      <c r="B677" s="23" t="s">
        <v>984</v>
      </c>
      <c r="C677" s="23">
        <f t="shared" si="20"/>
        <v>721113</v>
      </c>
      <c r="D677" s="24">
        <v>721113</v>
      </c>
      <c r="E677" s="25" t="s">
        <v>985</v>
      </c>
      <c r="F677" s="23" t="s">
        <v>33</v>
      </c>
      <c r="G677" s="22" t="e">
        <v>#N/A</v>
      </c>
      <c r="H677" s="23" t="s">
        <v>943</v>
      </c>
      <c r="I677" s="26"/>
      <c r="J677" s="26">
        <v>4.8864999999999999E-2</v>
      </c>
      <c r="K677" s="26"/>
      <c r="L677" s="27">
        <v>0.21</v>
      </c>
      <c r="M677" s="26">
        <v>4.9000000000000005E-5</v>
      </c>
      <c r="N677" s="15" t="s">
        <v>944</v>
      </c>
      <c r="O677" s="15"/>
    </row>
    <row r="678" spans="1:15" ht="165">
      <c r="A678" s="22">
        <v>7211</v>
      </c>
      <c r="B678" s="23" t="s">
        <v>984</v>
      </c>
      <c r="C678" s="23">
        <f t="shared" si="20"/>
        <v>721114</v>
      </c>
      <c r="D678" s="24">
        <v>721114</v>
      </c>
      <c r="E678" s="25" t="s">
        <v>986</v>
      </c>
      <c r="F678" s="23" t="s">
        <v>20</v>
      </c>
      <c r="G678" s="22" t="e">
        <v>#N/A</v>
      </c>
      <c r="H678" s="23" t="s">
        <v>943</v>
      </c>
      <c r="I678" s="26"/>
      <c r="J678" s="26">
        <v>4.8996270000000006</v>
      </c>
      <c r="K678" s="26">
        <v>7.5525999999999996E-2</v>
      </c>
      <c r="L678" s="27">
        <v>3.68</v>
      </c>
      <c r="M678" s="26">
        <v>7.5488E-2</v>
      </c>
      <c r="N678" s="15" t="s">
        <v>944</v>
      </c>
      <c r="O678" s="15"/>
    </row>
    <row r="679" spans="1:15" ht="165">
      <c r="A679" s="22">
        <v>7211</v>
      </c>
      <c r="B679" s="23" t="s">
        <v>984</v>
      </c>
      <c r="C679" s="23">
        <f t="shared" si="20"/>
        <v>721119</v>
      </c>
      <c r="D679" s="24">
        <v>721119</v>
      </c>
      <c r="E679" s="25" t="s">
        <v>987</v>
      </c>
      <c r="F679" s="23" t="s">
        <v>33</v>
      </c>
      <c r="G679" s="22" t="e">
        <v>#N/A</v>
      </c>
      <c r="H679" s="23" t="s">
        <v>943</v>
      </c>
      <c r="I679" s="26">
        <v>1.3742000000000001E-2</v>
      </c>
      <c r="J679" s="26">
        <v>115.05436400000001</v>
      </c>
      <c r="K679" s="26">
        <v>8.1899999999999996E-4</v>
      </c>
      <c r="L679" s="27">
        <v>8.7200000000000006</v>
      </c>
      <c r="M679" s="26">
        <v>1.09836</v>
      </c>
      <c r="N679" s="15" t="s">
        <v>944</v>
      </c>
      <c r="O679" s="15"/>
    </row>
    <row r="680" spans="1:15" ht="165">
      <c r="A680" s="22">
        <v>7211</v>
      </c>
      <c r="B680" s="23" t="s">
        <v>984</v>
      </c>
      <c r="C680" s="23">
        <f t="shared" si="20"/>
        <v>721123</v>
      </c>
      <c r="D680" s="24">
        <v>721123</v>
      </c>
      <c r="E680" s="25" t="s">
        <v>988</v>
      </c>
      <c r="F680" s="23" t="s">
        <v>33</v>
      </c>
      <c r="G680" s="22" t="e">
        <v>#N/A</v>
      </c>
      <c r="H680" s="23" t="s">
        <v>943</v>
      </c>
      <c r="I680" s="26">
        <v>1.4000000000000001E-4</v>
      </c>
      <c r="J680" s="26">
        <v>5.856052</v>
      </c>
      <c r="K680" s="26">
        <v>1.8068999999999998E-2</v>
      </c>
      <c r="L680" s="27">
        <v>31.24</v>
      </c>
      <c r="M680" s="26">
        <v>51.958486999999998</v>
      </c>
      <c r="N680" s="15" t="s">
        <v>944</v>
      </c>
      <c r="O680" s="15"/>
    </row>
    <row r="681" spans="1:15" ht="165">
      <c r="A681" s="22">
        <v>7211</v>
      </c>
      <c r="B681" s="23" t="s">
        <v>984</v>
      </c>
      <c r="C681" s="23">
        <f t="shared" si="20"/>
        <v>721129</v>
      </c>
      <c r="D681" s="24">
        <v>721129</v>
      </c>
      <c r="E681" s="25" t="s">
        <v>989</v>
      </c>
      <c r="F681" s="23" t="s">
        <v>33</v>
      </c>
      <c r="G681" s="22" t="e">
        <v>#N/A</v>
      </c>
      <c r="H681" s="23" t="s">
        <v>943</v>
      </c>
      <c r="I681" s="26">
        <v>1.3300000000000001E-4</v>
      </c>
      <c r="J681" s="26">
        <v>21.915153</v>
      </c>
      <c r="K681" s="26">
        <v>11.279093999999999</v>
      </c>
      <c r="L681" s="27">
        <v>109.23</v>
      </c>
      <c r="M681" s="26">
        <v>2.1394319999999998</v>
      </c>
      <c r="N681" s="15" t="s">
        <v>944</v>
      </c>
      <c r="O681" s="15"/>
    </row>
    <row r="682" spans="1:15" ht="165">
      <c r="A682" s="22">
        <v>7211</v>
      </c>
      <c r="B682" s="23" t="s">
        <v>984</v>
      </c>
      <c r="C682" s="23">
        <f t="shared" si="20"/>
        <v>721190</v>
      </c>
      <c r="D682" s="24">
        <v>721190</v>
      </c>
      <c r="E682" s="25" t="s">
        <v>990</v>
      </c>
      <c r="F682" s="23" t="s">
        <v>33</v>
      </c>
      <c r="G682" s="22" t="e">
        <v>#N/A</v>
      </c>
      <c r="H682" s="23" t="s">
        <v>943</v>
      </c>
      <c r="I682" s="26">
        <v>7.0360000000000006E-2</v>
      </c>
      <c r="J682" s="26">
        <v>7.6532629999999999</v>
      </c>
      <c r="K682" s="26">
        <v>9.9674000000000013E-2</v>
      </c>
      <c r="L682" s="27">
        <v>46.55</v>
      </c>
      <c r="M682" s="26">
        <v>3.699719</v>
      </c>
      <c r="N682" s="15" t="s">
        <v>944</v>
      </c>
      <c r="O682" s="15"/>
    </row>
    <row r="683" spans="1:15" ht="165">
      <c r="A683" s="22">
        <v>7212</v>
      </c>
      <c r="B683" s="23" t="s">
        <v>991</v>
      </c>
      <c r="C683" s="23">
        <f t="shared" si="20"/>
        <v>721210</v>
      </c>
      <c r="D683" s="24">
        <v>721210</v>
      </c>
      <c r="E683" s="25" t="s">
        <v>992</v>
      </c>
      <c r="F683" s="23" t="s">
        <v>33</v>
      </c>
      <c r="G683" s="22" t="e">
        <v>#N/A</v>
      </c>
      <c r="H683" s="23" t="s">
        <v>943</v>
      </c>
      <c r="I683" s="26"/>
      <c r="J683" s="26">
        <v>0.53903000000000001</v>
      </c>
      <c r="K683" s="26">
        <v>0.11774899999999999</v>
      </c>
      <c r="L683" s="27">
        <v>4.32</v>
      </c>
      <c r="M683" s="26">
        <v>2.0000000000000002E-5</v>
      </c>
      <c r="N683" s="15" t="s">
        <v>944</v>
      </c>
      <c r="O683" s="15"/>
    </row>
    <row r="684" spans="1:15" ht="165">
      <c r="A684" s="22">
        <v>7212</v>
      </c>
      <c r="B684" s="23" t="s">
        <v>991</v>
      </c>
      <c r="C684" s="23">
        <f t="shared" si="20"/>
        <v>721220</v>
      </c>
      <c r="D684" s="24">
        <v>721220</v>
      </c>
      <c r="E684" s="25" t="s">
        <v>993</v>
      </c>
      <c r="F684" s="23" t="s">
        <v>33</v>
      </c>
      <c r="G684" s="22" t="e">
        <v>#N/A</v>
      </c>
      <c r="H684" s="23" t="s">
        <v>943</v>
      </c>
      <c r="I684" s="26"/>
      <c r="J684" s="26">
        <v>0.42774499999999999</v>
      </c>
      <c r="K684" s="26">
        <v>0.45543299999999998</v>
      </c>
      <c r="L684" s="27">
        <v>23.98</v>
      </c>
      <c r="M684" s="26">
        <v>0.118063</v>
      </c>
      <c r="N684" s="15" t="s">
        <v>944</v>
      </c>
      <c r="O684" s="15"/>
    </row>
    <row r="685" spans="1:15" ht="165">
      <c r="A685" s="22">
        <v>7212</v>
      </c>
      <c r="B685" s="23" t="s">
        <v>991</v>
      </c>
      <c r="C685" s="23">
        <f t="shared" si="20"/>
        <v>721230</v>
      </c>
      <c r="D685" s="24">
        <v>721230</v>
      </c>
      <c r="E685" s="25" t="s">
        <v>994</v>
      </c>
      <c r="F685" s="23" t="s">
        <v>33</v>
      </c>
      <c r="G685" s="22" t="e">
        <v>#N/A</v>
      </c>
      <c r="H685" s="23" t="s">
        <v>943</v>
      </c>
      <c r="I685" s="26">
        <v>2.9489999999999998E-3</v>
      </c>
      <c r="J685" s="26">
        <v>41.865107000000002</v>
      </c>
      <c r="K685" s="26">
        <v>0.137824</v>
      </c>
      <c r="L685" s="27">
        <v>80.05</v>
      </c>
      <c r="M685" s="26">
        <v>0.83503099999999997</v>
      </c>
      <c r="N685" s="15" t="s">
        <v>944</v>
      </c>
      <c r="O685" s="15"/>
    </row>
    <row r="686" spans="1:15" ht="165">
      <c r="A686" s="22">
        <v>7212</v>
      </c>
      <c r="B686" s="23" t="s">
        <v>991</v>
      </c>
      <c r="C686" s="23">
        <f t="shared" si="20"/>
        <v>721240</v>
      </c>
      <c r="D686" s="24">
        <v>721240</v>
      </c>
      <c r="E686" s="25" t="s">
        <v>995</v>
      </c>
      <c r="F686" s="23" t="s">
        <v>33</v>
      </c>
      <c r="G686" s="22" t="e">
        <v>#N/A</v>
      </c>
      <c r="H686" s="23" t="s">
        <v>943</v>
      </c>
      <c r="I686" s="26">
        <v>1.026016</v>
      </c>
      <c r="J686" s="26">
        <v>12.723053</v>
      </c>
      <c r="K686" s="26">
        <v>9.1778279999999999</v>
      </c>
      <c r="L686" s="27">
        <v>104.47</v>
      </c>
      <c r="M686" s="26">
        <v>2.653133</v>
      </c>
      <c r="N686" s="15" t="s">
        <v>944</v>
      </c>
      <c r="O686" s="15"/>
    </row>
    <row r="687" spans="1:15" ht="165">
      <c r="A687" s="22">
        <v>7212</v>
      </c>
      <c r="B687" s="23" t="s">
        <v>991</v>
      </c>
      <c r="C687" s="23">
        <f t="shared" si="20"/>
        <v>721250</v>
      </c>
      <c r="D687" s="24">
        <v>721250</v>
      </c>
      <c r="E687" s="25" t="s">
        <v>996</v>
      </c>
      <c r="F687" s="23" t="s">
        <v>33</v>
      </c>
      <c r="G687" s="22" t="e">
        <v>#N/A</v>
      </c>
      <c r="H687" s="23" t="s">
        <v>943</v>
      </c>
      <c r="I687" s="26"/>
      <c r="J687" s="26">
        <v>5.0525320000000002</v>
      </c>
      <c r="K687" s="26">
        <v>2.2195749999999999</v>
      </c>
      <c r="L687" s="27">
        <v>112</v>
      </c>
      <c r="M687" s="26">
        <v>0.192797</v>
      </c>
      <c r="N687" s="15" t="s">
        <v>944</v>
      </c>
      <c r="O687" s="15"/>
    </row>
    <row r="688" spans="1:15" ht="165">
      <c r="A688" s="22">
        <v>7212</v>
      </c>
      <c r="B688" s="23" t="s">
        <v>991</v>
      </c>
      <c r="C688" s="23">
        <f t="shared" si="20"/>
        <v>721260</v>
      </c>
      <c r="D688" s="24">
        <v>721260</v>
      </c>
      <c r="E688" s="25" t="s">
        <v>997</v>
      </c>
      <c r="F688" s="23" t="s">
        <v>33</v>
      </c>
      <c r="G688" s="22" t="e">
        <v>#N/A</v>
      </c>
      <c r="H688" s="23" t="s">
        <v>943</v>
      </c>
      <c r="I688" s="26">
        <v>0.139491</v>
      </c>
      <c r="J688" s="26">
        <v>0.48668499999999998</v>
      </c>
      <c r="K688" s="26">
        <v>1.337585</v>
      </c>
      <c r="L688" s="27">
        <v>8.42</v>
      </c>
      <c r="M688" s="26">
        <v>1.406973</v>
      </c>
      <c r="N688" s="15" t="s">
        <v>944</v>
      </c>
      <c r="O688" s="15"/>
    </row>
    <row r="689" spans="1:15" ht="165">
      <c r="A689" s="22">
        <v>7213</v>
      </c>
      <c r="B689" s="23" t="s">
        <v>998</v>
      </c>
      <c r="C689" s="23">
        <f t="shared" si="20"/>
        <v>721310</v>
      </c>
      <c r="D689" s="24">
        <v>721310</v>
      </c>
      <c r="E689" s="25" t="s">
        <v>999</v>
      </c>
      <c r="F689" s="23" t="s">
        <v>33</v>
      </c>
      <c r="G689" s="22" t="e">
        <v>#N/A</v>
      </c>
      <c r="H689" s="23" t="s">
        <v>943</v>
      </c>
      <c r="I689" s="26"/>
      <c r="J689" s="26">
        <v>7.9240620000000002</v>
      </c>
      <c r="K689" s="26">
        <v>3.7756999999999999E-2</v>
      </c>
      <c r="L689" s="27">
        <v>6.68</v>
      </c>
      <c r="M689" s="26">
        <v>0.27119799999999999</v>
      </c>
      <c r="N689" s="15" t="s">
        <v>944</v>
      </c>
      <c r="O689" s="15"/>
    </row>
    <row r="690" spans="1:15" ht="165.75">
      <c r="A690" s="22">
        <v>7213</v>
      </c>
      <c r="B690" s="23" t="s">
        <v>998</v>
      </c>
      <c r="C690" s="23">
        <f t="shared" si="20"/>
        <v>721320</v>
      </c>
      <c r="D690" s="24">
        <v>721320</v>
      </c>
      <c r="E690" s="25" t="s">
        <v>1000</v>
      </c>
      <c r="F690" s="23" t="s">
        <v>33</v>
      </c>
      <c r="G690" s="22" t="e">
        <v>#N/A</v>
      </c>
      <c r="H690" s="23" t="s">
        <v>943</v>
      </c>
      <c r="I690" s="26">
        <v>5.5943930000000002</v>
      </c>
      <c r="J690" s="26">
        <v>23.324065999999998</v>
      </c>
      <c r="K690" s="26"/>
      <c r="L690" s="27">
        <v>2.34</v>
      </c>
      <c r="M690" s="26"/>
      <c r="N690" s="15" t="s">
        <v>944</v>
      </c>
      <c r="O690" s="15"/>
    </row>
    <row r="691" spans="1:15" ht="225.75">
      <c r="A691" s="22">
        <v>7213</v>
      </c>
      <c r="B691" s="23" t="s">
        <v>998</v>
      </c>
      <c r="C691" s="23">
        <f t="shared" si="20"/>
        <v>721391</v>
      </c>
      <c r="D691" s="24">
        <v>721391</v>
      </c>
      <c r="E691" s="25" t="s">
        <v>1001</v>
      </c>
      <c r="F691" s="23" t="s">
        <v>33</v>
      </c>
      <c r="G691" s="22" t="e">
        <v>#N/A</v>
      </c>
      <c r="H691" s="23" t="s">
        <v>943</v>
      </c>
      <c r="I691" s="26">
        <v>43.129510000000003</v>
      </c>
      <c r="J691" s="26">
        <v>568.79364699999996</v>
      </c>
      <c r="K691" s="26">
        <v>5.1500360000000001</v>
      </c>
      <c r="L691" s="27">
        <v>422.13</v>
      </c>
      <c r="M691" s="26">
        <v>86.447399999999988</v>
      </c>
      <c r="N691" s="15" t="s">
        <v>944</v>
      </c>
      <c r="O691" s="15"/>
    </row>
    <row r="692" spans="1:15" ht="225.75">
      <c r="A692" s="22">
        <v>7213</v>
      </c>
      <c r="B692" s="23" t="s">
        <v>998</v>
      </c>
      <c r="C692" s="23">
        <f t="shared" si="20"/>
        <v>721399</v>
      </c>
      <c r="D692" s="24">
        <v>721399</v>
      </c>
      <c r="E692" s="25" t="s">
        <v>1002</v>
      </c>
      <c r="F692" s="23" t="s">
        <v>33</v>
      </c>
      <c r="G692" s="22" t="e">
        <v>#N/A</v>
      </c>
      <c r="H692" s="23" t="s">
        <v>943</v>
      </c>
      <c r="I692" s="26">
        <v>2.3398870000000001</v>
      </c>
      <c r="J692" s="26">
        <v>41.835459999999998</v>
      </c>
      <c r="K692" s="26">
        <v>4.1127450000000003</v>
      </c>
      <c r="L692" s="27">
        <v>53.29</v>
      </c>
      <c r="M692" s="26">
        <v>17.417994</v>
      </c>
      <c r="N692" s="15" t="s">
        <v>944</v>
      </c>
      <c r="O692" s="15"/>
    </row>
    <row r="693" spans="1:15" ht="165">
      <c r="A693" s="22">
        <v>7214</v>
      </c>
      <c r="B693" s="23" t="s">
        <v>1003</v>
      </c>
      <c r="C693" s="23">
        <f t="shared" si="20"/>
        <v>721410</v>
      </c>
      <c r="D693" s="24">
        <v>721410</v>
      </c>
      <c r="E693" s="25" t="s">
        <v>1004</v>
      </c>
      <c r="F693" s="23" t="s">
        <v>33</v>
      </c>
      <c r="G693" s="22" t="e">
        <v>#N/A</v>
      </c>
      <c r="H693" s="23" t="s">
        <v>943</v>
      </c>
      <c r="I693" s="26">
        <v>1.003976</v>
      </c>
      <c r="J693" s="26">
        <v>19.563172999999999</v>
      </c>
      <c r="K693" s="26">
        <v>5.2110000000000004E-3</v>
      </c>
      <c r="L693" s="27">
        <v>3.64</v>
      </c>
      <c r="M693" s="26">
        <v>8.5173319999999997</v>
      </c>
      <c r="N693" s="15" t="s">
        <v>944</v>
      </c>
      <c r="O693" s="15"/>
    </row>
    <row r="694" spans="1:15" ht="165">
      <c r="A694" s="22">
        <v>7214</v>
      </c>
      <c r="B694" s="23" t="s">
        <v>1003</v>
      </c>
      <c r="C694" s="23">
        <f t="shared" si="20"/>
        <v>721420</v>
      </c>
      <c r="D694" s="24">
        <v>721420</v>
      </c>
      <c r="E694" s="25" t="s">
        <v>1005</v>
      </c>
      <c r="F694" s="23" t="s">
        <v>33</v>
      </c>
      <c r="G694" s="22" t="e">
        <v>#N/A</v>
      </c>
      <c r="H694" s="23" t="s">
        <v>943</v>
      </c>
      <c r="I694" s="26"/>
      <c r="J694" s="26">
        <v>438.85432600000001</v>
      </c>
      <c r="K694" s="26"/>
      <c r="L694" s="27">
        <v>28.55</v>
      </c>
      <c r="M694" s="26">
        <v>78.708339999999993</v>
      </c>
      <c r="N694" s="15" t="s">
        <v>944</v>
      </c>
      <c r="O694" s="15"/>
    </row>
    <row r="695" spans="1:15" ht="180.75">
      <c r="A695" s="22">
        <v>7214</v>
      </c>
      <c r="B695" s="23" t="s">
        <v>1003</v>
      </c>
      <c r="C695" s="23">
        <f t="shared" si="20"/>
        <v>721430</v>
      </c>
      <c r="D695" s="24">
        <v>721430</v>
      </c>
      <c r="E695" s="25" t="s">
        <v>1006</v>
      </c>
      <c r="F695" s="23" t="s">
        <v>33</v>
      </c>
      <c r="G695" s="22" t="e">
        <v>#N/A</v>
      </c>
      <c r="H695" s="23" t="s">
        <v>943</v>
      </c>
      <c r="I695" s="26"/>
      <c r="J695" s="26">
        <v>0.947496</v>
      </c>
      <c r="K695" s="26"/>
      <c r="L695" s="27">
        <v>0.23</v>
      </c>
      <c r="M695" s="26">
        <v>9.1752E-2</v>
      </c>
      <c r="N695" s="15" t="s">
        <v>944</v>
      </c>
      <c r="O695" s="15"/>
    </row>
    <row r="696" spans="1:15" ht="240.75">
      <c r="A696" s="22">
        <v>7214</v>
      </c>
      <c r="B696" s="23" t="s">
        <v>1003</v>
      </c>
      <c r="C696" s="23">
        <f t="shared" si="20"/>
        <v>721491</v>
      </c>
      <c r="D696" s="24">
        <v>721491</v>
      </c>
      <c r="E696" s="25" t="s">
        <v>1007</v>
      </c>
      <c r="F696" s="23" t="s">
        <v>33</v>
      </c>
      <c r="G696" s="22" t="e">
        <v>#N/A</v>
      </c>
      <c r="H696" s="23" t="s">
        <v>943</v>
      </c>
      <c r="I696" s="26">
        <v>1.1900740000000001</v>
      </c>
      <c r="J696" s="26">
        <v>59.114743000000004</v>
      </c>
      <c r="K696" s="26"/>
      <c r="L696" s="27">
        <v>0.12</v>
      </c>
      <c r="M696" s="26">
        <v>3.3434999999999999E-2</v>
      </c>
      <c r="N696" s="15" t="s">
        <v>944</v>
      </c>
      <c r="O696" s="15"/>
    </row>
    <row r="697" spans="1:15" ht="225.75">
      <c r="A697" s="22">
        <v>7214</v>
      </c>
      <c r="B697" s="23" t="s">
        <v>1003</v>
      </c>
      <c r="C697" s="23">
        <f t="shared" si="20"/>
        <v>721499</v>
      </c>
      <c r="D697" s="24">
        <v>721499</v>
      </c>
      <c r="E697" s="25" t="s">
        <v>1008</v>
      </c>
      <c r="F697" s="23" t="s">
        <v>33</v>
      </c>
      <c r="G697" s="22" t="e">
        <v>#N/A</v>
      </c>
      <c r="H697" s="23" t="s">
        <v>943</v>
      </c>
      <c r="I697" s="26">
        <v>3.5075000000000002E-2</v>
      </c>
      <c r="J697" s="26">
        <v>136.00690700000001</v>
      </c>
      <c r="K697" s="26">
        <v>8.0669079999999997</v>
      </c>
      <c r="L697" s="27">
        <v>188.02</v>
      </c>
      <c r="M697" s="26">
        <v>74.062728000000007</v>
      </c>
      <c r="N697" s="15" t="s">
        <v>944</v>
      </c>
      <c r="O697" s="15"/>
    </row>
    <row r="698" spans="1:15" ht="165">
      <c r="A698" s="22">
        <v>7215</v>
      </c>
      <c r="B698" s="23" t="s">
        <v>1009</v>
      </c>
      <c r="C698" s="23">
        <f t="shared" si="20"/>
        <v>721510</v>
      </c>
      <c r="D698" s="24">
        <v>721510</v>
      </c>
      <c r="E698" s="25" t="s">
        <v>1010</v>
      </c>
      <c r="F698" s="23" t="s">
        <v>33</v>
      </c>
      <c r="G698" s="22" t="e">
        <v>#N/A</v>
      </c>
      <c r="H698" s="23" t="s">
        <v>943</v>
      </c>
      <c r="I698" s="26">
        <v>7.6349999999999994E-3</v>
      </c>
      <c r="J698" s="26">
        <v>2.3481739999999998</v>
      </c>
      <c r="K698" s="26">
        <v>8.0917000000000003E-2</v>
      </c>
      <c r="L698" s="27">
        <v>7.71</v>
      </c>
      <c r="M698" s="26">
        <v>0.48597400000000002</v>
      </c>
      <c r="N698" s="15" t="s">
        <v>944</v>
      </c>
      <c r="O698" s="15"/>
    </row>
    <row r="699" spans="1:15" ht="165">
      <c r="A699" s="22">
        <v>7215</v>
      </c>
      <c r="B699" s="23" t="s">
        <v>1009</v>
      </c>
      <c r="C699" s="23">
        <f t="shared" si="20"/>
        <v>721550</v>
      </c>
      <c r="D699" s="24">
        <v>721550</v>
      </c>
      <c r="E699" s="25" t="s">
        <v>1011</v>
      </c>
      <c r="F699" s="23" t="s">
        <v>33</v>
      </c>
      <c r="G699" s="22" t="e">
        <v>#N/A</v>
      </c>
      <c r="H699" s="23" t="s">
        <v>943</v>
      </c>
      <c r="I699" s="26"/>
      <c r="J699" s="26">
        <v>20.403890000000001</v>
      </c>
      <c r="K699" s="26">
        <v>0.69524300000000006</v>
      </c>
      <c r="L699" s="27">
        <v>19.66</v>
      </c>
      <c r="M699" s="26">
        <v>3.1059859999999997</v>
      </c>
      <c r="N699" s="15" t="s">
        <v>944</v>
      </c>
      <c r="O699" s="15"/>
    </row>
    <row r="700" spans="1:15" ht="165">
      <c r="A700" s="22">
        <v>7215</v>
      </c>
      <c r="B700" s="23" t="s">
        <v>1009</v>
      </c>
      <c r="C700" s="23">
        <f t="shared" si="20"/>
        <v>721590</v>
      </c>
      <c r="D700" s="24">
        <v>721590</v>
      </c>
      <c r="E700" s="25" t="s">
        <v>1012</v>
      </c>
      <c r="F700" s="23" t="s">
        <v>33</v>
      </c>
      <c r="G700" s="22" t="e">
        <v>#N/A</v>
      </c>
      <c r="H700" s="23" t="s">
        <v>943</v>
      </c>
      <c r="I700" s="26"/>
      <c r="J700" s="26">
        <v>76.437224000000001</v>
      </c>
      <c r="K700" s="26">
        <v>0.748637</v>
      </c>
      <c r="L700" s="27">
        <v>21.31</v>
      </c>
      <c r="M700" s="26">
        <v>2.6516599999999997</v>
      </c>
      <c r="N700" s="15" t="s">
        <v>944</v>
      </c>
      <c r="O700" s="15"/>
    </row>
    <row r="701" spans="1:15" ht="165">
      <c r="A701" s="22">
        <v>7216</v>
      </c>
      <c r="B701" s="23" t="s">
        <v>1013</v>
      </c>
      <c r="C701" s="23">
        <f t="shared" si="20"/>
        <v>721610</v>
      </c>
      <c r="D701" s="24">
        <v>721610</v>
      </c>
      <c r="E701" s="25" t="s">
        <v>1014</v>
      </c>
      <c r="F701" s="23" t="s">
        <v>33</v>
      </c>
      <c r="G701" s="22" t="e">
        <v>#N/A</v>
      </c>
      <c r="H701" s="23" t="s">
        <v>943</v>
      </c>
      <c r="I701" s="26"/>
      <c r="J701" s="26">
        <v>3.4981550000000001</v>
      </c>
      <c r="K701" s="26"/>
      <c r="L701" s="27">
        <v>1.23</v>
      </c>
      <c r="M701" s="26">
        <v>1.7020569999999999</v>
      </c>
      <c r="N701" s="15" t="s">
        <v>944</v>
      </c>
      <c r="O701" s="15"/>
    </row>
    <row r="702" spans="1:15" ht="165">
      <c r="A702" s="22">
        <v>7216</v>
      </c>
      <c r="B702" s="23" t="s">
        <v>1013</v>
      </c>
      <c r="C702" s="23">
        <f t="shared" si="20"/>
        <v>721621</v>
      </c>
      <c r="D702" s="24">
        <v>721621</v>
      </c>
      <c r="E702" s="25" t="s">
        <v>1015</v>
      </c>
      <c r="F702" s="23" t="s">
        <v>33</v>
      </c>
      <c r="G702" s="22" t="e">
        <v>#N/A</v>
      </c>
      <c r="H702" s="23" t="s">
        <v>943</v>
      </c>
      <c r="I702" s="26"/>
      <c r="J702" s="26">
        <v>14.843676</v>
      </c>
      <c r="K702" s="26"/>
      <c r="L702" s="27">
        <v>1.1000000000000001</v>
      </c>
      <c r="M702" s="26">
        <v>9.0036070000000006</v>
      </c>
      <c r="N702" s="15" t="s">
        <v>944</v>
      </c>
      <c r="O702" s="15"/>
    </row>
    <row r="703" spans="1:15" ht="165">
      <c r="A703" s="22">
        <v>7216</v>
      </c>
      <c r="B703" s="23" t="s">
        <v>1013</v>
      </c>
      <c r="C703" s="23">
        <f t="shared" si="20"/>
        <v>721622</v>
      </c>
      <c r="D703" s="24">
        <v>721622</v>
      </c>
      <c r="E703" s="25" t="s">
        <v>1016</v>
      </c>
      <c r="F703" s="23" t="s">
        <v>33</v>
      </c>
      <c r="G703" s="22" t="e">
        <v>#N/A</v>
      </c>
      <c r="H703" s="23" t="s">
        <v>943</v>
      </c>
      <c r="I703" s="26"/>
      <c r="J703" s="26">
        <v>0.57335700000000001</v>
      </c>
      <c r="K703" s="26"/>
      <c r="L703" s="27">
        <v>0</v>
      </c>
      <c r="M703" s="26"/>
      <c r="N703" s="15" t="s">
        <v>944</v>
      </c>
      <c r="O703" s="15"/>
    </row>
    <row r="704" spans="1:15" ht="165">
      <c r="A704" s="22">
        <v>7216</v>
      </c>
      <c r="B704" s="23" t="s">
        <v>1013</v>
      </c>
      <c r="C704" s="23">
        <f t="shared" si="20"/>
        <v>721631</v>
      </c>
      <c r="D704" s="24">
        <v>721631</v>
      </c>
      <c r="E704" s="25" t="s">
        <v>1017</v>
      </c>
      <c r="F704" s="23" t="s">
        <v>33</v>
      </c>
      <c r="G704" s="22" t="e">
        <v>#N/A</v>
      </c>
      <c r="H704" s="23" t="s">
        <v>943</v>
      </c>
      <c r="I704" s="26"/>
      <c r="J704" s="26">
        <v>17.352612000000001</v>
      </c>
      <c r="K704" s="26"/>
      <c r="L704" s="27">
        <v>58.04</v>
      </c>
      <c r="M704" s="26">
        <v>7.2919770000000002</v>
      </c>
      <c r="N704" s="15" t="s">
        <v>944</v>
      </c>
      <c r="O704" s="15"/>
    </row>
    <row r="705" spans="1:15" ht="165">
      <c r="A705" s="22">
        <v>7216</v>
      </c>
      <c r="B705" s="23" t="s">
        <v>1013</v>
      </c>
      <c r="C705" s="23">
        <f t="shared" si="20"/>
        <v>721632</v>
      </c>
      <c r="D705" s="24">
        <v>721632</v>
      </c>
      <c r="E705" s="25" t="s">
        <v>1018</v>
      </c>
      <c r="F705" s="23" t="s">
        <v>33</v>
      </c>
      <c r="G705" s="22" t="e">
        <v>#N/A</v>
      </c>
      <c r="H705" s="23" t="s">
        <v>943</v>
      </c>
      <c r="I705" s="26"/>
      <c r="J705" s="26">
        <v>37.935597000000001</v>
      </c>
      <c r="K705" s="26"/>
      <c r="L705" s="27">
        <v>2.88</v>
      </c>
      <c r="M705" s="26">
        <v>2.0940379999999998</v>
      </c>
      <c r="N705" s="15" t="s">
        <v>944</v>
      </c>
      <c r="O705" s="15"/>
    </row>
    <row r="706" spans="1:15" ht="165">
      <c r="A706" s="22">
        <v>7216</v>
      </c>
      <c r="B706" s="23" t="s">
        <v>1013</v>
      </c>
      <c r="C706" s="23">
        <f t="shared" si="20"/>
        <v>721633</v>
      </c>
      <c r="D706" s="24">
        <v>721633</v>
      </c>
      <c r="E706" s="25" t="s">
        <v>1019</v>
      </c>
      <c r="F706" s="23" t="s">
        <v>33</v>
      </c>
      <c r="G706" s="22" t="e">
        <v>#N/A</v>
      </c>
      <c r="H706" s="23" t="s">
        <v>943</v>
      </c>
      <c r="I706" s="26"/>
      <c r="J706" s="26">
        <v>32.537973000000001</v>
      </c>
      <c r="K706" s="26">
        <v>5.9067999999999996E-2</v>
      </c>
      <c r="L706" s="27">
        <v>620.33000000000004</v>
      </c>
      <c r="M706" s="26">
        <v>9.3936949999999992</v>
      </c>
      <c r="N706" s="15" t="s">
        <v>944</v>
      </c>
      <c r="O706" s="15"/>
    </row>
    <row r="707" spans="1:15" ht="165">
      <c r="A707" s="22">
        <v>7216</v>
      </c>
      <c r="B707" s="23" t="s">
        <v>1013</v>
      </c>
      <c r="C707" s="23">
        <f t="shared" si="20"/>
        <v>721640</v>
      </c>
      <c r="D707" s="24">
        <v>721640</v>
      </c>
      <c r="E707" s="25" t="s">
        <v>1020</v>
      </c>
      <c r="F707" s="23" t="s">
        <v>33</v>
      </c>
      <c r="G707" s="22" t="e">
        <v>#N/A</v>
      </c>
      <c r="H707" s="23" t="s">
        <v>943</v>
      </c>
      <c r="I707" s="26"/>
      <c r="J707" s="26">
        <v>3.1227369999999999</v>
      </c>
      <c r="K707" s="26"/>
      <c r="L707" s="27">
        <v>0.41</v>
      </c>
      <c r="M707" s="26">
        <v>9.7572569999999992</v>
      </c>
      <c r="N707" s="15" t="s">
        <v>944</v>
      </c>
      <c r="O707" s="15"/>
    </row>
    <row r="708" spans="1:15" ht="165">
      <c r="A708" s="22">
        <v>7216</v>
      </c>
      <c r="B708" s="23" t="s">
        <v>1013</v>
      </c>
      <c r="C708" s="23">
        <f t="shared" si="20"/>
        <v>721661</v>
      </c>
      <c r="D708" s="24">
        <v>721661</v>
      </c>
      <c r="E708" s="25" t="s">
        <v>1021</v>
      </c>
      <c r="F708" s="23" t="s">
        <v>33</v>
      </c>
      <c r="G708" s="22" t="e">
        <v>#N/A</v>
      </c>
      <c r="H708" s="23" t="s">
        <v>943</v>
      </c>
      <c r="I708" s="26"/>
      <c r="J708" s="26">
        <v>1.138298</v>
      </c>
      <c r="K708" s="26"/>
      <c r="L708" s="27">
        <v>0.37</v>
      </c>
      <c r="M708" s="26">
        <v>2.3000000000000001E-4</v>
      </c>
      <c r="N708" s="15" t="s">
        <v>944</v>
      </c>
      <c r="O708" s="15"/>
    </row>
    <row r="709" spans="1:15" ht="165">
      <c r="A709" s="22">
        <v>7216</v>
      </c>
      <c r="B709" s="23" t="s">
        <v>1013</v>
      </c>
      <c r="C709" s="23">
        <f t="shared" si="20"/>
        <v>721691</v>
      </c>
      <c r="D709" s="24">
        <v>721691</v>
      </c>
      <c r="E709" s="25" t="s">
        <v>1022</v>
      </c>
      <c r="F709" s="23" t="s">
        <v>33</v>
      </c>
      <c r="G709" s="22" t="e">
        <v>#N/A</v>
      </c>
      <c r="H709" s="23" t="s">
        <v>943</v>
      </c>
      <c r="I709" s="26"/>
      <c r="J709" s="26">
        <v>1.7215640000000001</v>
      </c>
      <c r="K709" s="26"/>
      <c r="L709" s="27" t="s">
        <v>39</v>
      </c>
      <c r="M709" s="26">
        <v>2.242632</v>
      </c>
      <c r="N709" s="15" t="s">
        <v>944</v>
      </c>
      <c r="O709" s="15"/>
    </row>
    <row r="710" spans="1:15" ht="165.75">
      <c r="A710" s="22">
        <v>7216</v>
      </c>
      <c r="B710" s="23" t="s">
        <v>1013</v>
      </c>
      <c r="C710" s="23">
        <f t="shared" si="20"/>
        <v>721699</v>
      </c>
      <c r="D710" s="24">
        <v>721699</v>
      </c>
      <c r="E710" s="25" t="s">
        <v>1023</v>
      </c>
      <c r="F710" s="23" t="s">
        <v>33</v>
      </c>
      <c r="G710" s="22" t="e">
        <v>#N/A</v>
      </c>
      <c r="H710" s="23" t="s">
        <v>943</v>
      </c>
      <c r="I710" s="26">
        <v>1.02E-4</v>
      </c>
      <c r="J710" s="26">
        <v>8.7688009999999998</v>
      </c>
      <c r="K710" s="26">
        <v>4.1299999999999996E-4</v>
      </c>
      <c r="L710" s="27">
        <v>4.05</v>
      </c>
      <c r="M710" s="26">
        <v>0.445463</v>
      </c>
      <c r="N710" s="15" t="s">
        <v>944</v>
      </c>
      <c r="O710" s="15"/>
    </row>
    <row r="711" spans="1:15" ht="165">
      <c r="A711" s="22">
        <v>7217</v>
      </c>
      <c r="B711" s="23" t="s">
        <v>1024</v>
      </c>
      <c r="C711" s="23">
        <f t="shared" si="20"/>
        <v>721710</v>
      </c>
      <c r="D711" s="24">
        <v>721710</v>
      </c>
      <c r="E711" s="25" t="s">
        <v>1025</v>
      </c>
      <c r="F711" s="23" t="s">
        <v>33</v>
      </c>
      <c r="G711" s="22" t="e">
        <v>#N/A</v>
      </c>
      <c r="H711" s="23" t="s">
        <v>943</v>
      </c>
      <c r="I711" s="26"/>
      <c r="J711" s="26">
        <v>21.153579000000001</v>
      </c>
      <c r="K711" s="26">
        <v>5.9781949999999995</v>
      </c>
      <c r="L711" s="27">
        <v>154.02000000000001</v>
      </c>
      <c r="M711" s="26">
        <v>28.456506000000001</v>
      </c>
      <c r="N711" s="15" t="s">
        <v>944</v>
      </c>
      <c r="O711" s="15"/>
    </row>
    <row r="712" spans="1:15" ht="165">
      <c r="A712" s="22">
        <v>7217</v>
      </c>
      <c r="B712" s="23" t="s">
        <v>1024</v>
      </c>
      <c r="C712" s="23">
        <f t="shared" si="20"/>
        <v>721720</v>
      </c>
      <c r="D712" s="24">
        <v>721720</v>
      </c>
      <c r="E712" s="25" t="s">
        <v>1026</v>
      </c>
      <c r="F712" s="23" t="s">
        <v>33</v>
      </c>
      <c r="G712" s="22" t="e">
        <v>#N/A</v>
      </c>
      <c r="H712" s="23" t="s">
        <v>943</v>
      </c>
      <c r="I712" s="26">
        <v>4.2691E-2</v>
      </c>
      <c r="J712" s="26">
        <v>53.030294999999995</v>
      </c>
      <c r="K712" s="26">
        <v>0.40070299999999998</v>
      </c>
      <c r="L712" s="27">
        <v>50.04</v>
      </c>
      <c r="M712" s="26">
        <v>181.00711100000001</v>
      </c>
      <c r="N712" s="15" t="s">
        <v>944</v>
      </c>
      <c r="O712" s="15"/>
    </row>
    <row r="713" spans="1:15" ht="165">
      <c r="A713" s="22">
        <v>7217</v>
      </c>
      <c r="B713" s="23" t="s">
        <v>1024</v>
      </c>
      <c r="C713" s="23">
        <f t="shared" si="20"/>
        <v>721730</v>
      </c>
      <c r="D713" s="24">
        <v>721730</v>
      </c>
      <c r="E713" s="25" t="s">
        <v>1027</v>
      </c>
      <c r="F713" s="23" t="s">
        <v>33</v>
      </c>
      <c r="G713" s="22" t="e">
        <v>#N/A</v>
      </c>
      <c r="H713" s="23" t="s">
        <v>943</v>
      </c>
      <c r="I713" s="26"/>
      <c r="J713" s="26">
        <v>12.321543999999999</v>
      </c>
      <c r="K713" s="26">
        <v>1.009169</v>
      </c>
      <c r="L713" s="27">
        <v>164.58</v>
      </c>
      <c r="M713" s="26">
        <v>26.542491000000002</v>
      </c>
      <c r="N713" s="15" t="s">
        <v>944</v>
      </c>
      <c r="O713" s="15"/>
    </row>
    <row r="714" spans="1:15" ht="165">
      <c r="A714" s="22">
        <v>7217</v>
      </c>
      <c r="B714" s="23" t="s">
        <v>1024</v>
      </c>
      <c r="C714" s="23">
        <f t="shared" si="20"/>
        <v>721790</v>
      </c>
      <c r="D714" s="24">
        <v>721790</v>
      </c>
      <c r="E714" s="25" t="s">
        <v>1028</v>
      </c>
      <c r="F714" s="23" t="s">
        <v>33</v>
      </c>
      <c r="G714" s="22" t="e">
        <v>#N/A</v>
      </c>
      <c r="H714" s="23" t="s">
        <v>943</v>
      </c>
      <c r="I714" s="26"/>
      <c r="J714" s="26">
        <v>6.2532100000000002</v>
      </c>
      <c r="K714" s="26">
        <v>2.0619800000000001</v>
      </c>
      <c r="L714" s="27">
        <v>30.79</v>
      </c>
      <c r="M714" s="26">
        <v>1.4116089999999999</v>
      </c>
      <c r="N714" s="15" t="s">
        <v>944</v>
      </c>
      <c r="O714" s="15"/>
    </row>
    <row r="715" spans="1:15" ht="165">
      <c r="A715" s="22">
        <v>7218</v>
      </c>
      <c r="B715" s="23" t="s">
        <v>1029</v>
      </c>
      <c r="C715" s="23">
        <f t="shared" si="20"/>
        <v>721810</v>
      </c>
      <c r="D715" s="24">
        <v>721810</v>
      </c>
      <c r="E715" s="25" t="s">
        <v>1030</v>
      </c>
      <c r="F715" s="23" t="s">
        <v>33</v>
      </c>
      <c r="G715" s="22" t="e">
        <v>#N/A</v>
      </c>
      <c r="H715" s="23" t="s">
        <v>943</v>
      </c>
      <c r="I715" s="26"/>
      <c r="J715" s="26">
        <v>1.2003869999999999</v>
      </c>
      <c r="K715" s="26"/>
      <c r="L715" s="27">
        <v>0.45</v>
      </c>
      <c r="M715" s="26"/>
      <c r="N715" s="15" t="s">
        <v>944</v>
      </c>
      <c r="O715" s="15"/>
    </row>
    <row r="716" spans="1:15" ht="165">
      <c r="A716" s="22">
        <v>7218</v>
      </c>
      <c r="B716" s="23" t="s">
        <v>1029</v>
      </c>
      <c r="C716" s="23">
        <f t="shared" si="20"/>
        <v>721891</v>
      </c>
      <c r="D716" s="24">
        <v>721891</v>
      </c>
      <c r="E716" s="25" t="s">
        <v>1031</v>
      </c>
      <c r="F716" s="23" t="s">
        <v>33</v>
      </c>
      <c r="G716" s="22" t="e">
        <v>#N/A</v>
      </c>
      <c r="H716" s="23" t="s">
        <v>943</v>
      </c>
      <c r="I716" s="26"/>
      <c r="J716" s="26">
        <v>1.3949E-2</v>
      </c>
      <c r="K716" s="26"/>
      <c r="L716" s="27">
        <v>26.34</v>
      </c>
      <c r="M716" s="26"/>
      <c r="N716" s="15" t="s">
        <v>944</v>
      </c>
      <c r="O716" s="15"/>
    </row>
    <row r="717" spans="1:15" ht="165">
      <c r="A717" s="22">
        <v>7218</v>
      </c>
      <c r="B717" s="23" t="s">
        <v>1029</v>
      </c>
      <c r="C717" s="23">
        <f t="shared" si="20"/>
        <v>721899</v>
      </c>
      <c r="D717" s="24">
        <v>721899</v>
      </c>
      <c r="E717" s="25" t="s">
        <v>1032</v>
      </c>
      <c r="F717" s="23" t="s">
        <v>33</v>
      </c>
      <c r="G717" s="22" t="e">
        <v>#N/A</v>
      </c>
      <c r="H717" s="23" t="s">
        <v>943</v>
      </c>
      <c r="I717" s="26">
        <v>3.4E-5</v>
      </c>
      <c r="J717" s="26">
        <v>31.043016999999999</v>
      </c>
      <c r="K717" s="26"/>
      <c r="L717" s="27">
        <v>1.27</v>
      </c>
      <c r="M717" s="26">
        <v>1.7001000000000002E-2</v>
      </c>
      <c r="N717" s="15" t="s">
        <v>944</v>
      </c>
      <c r="O717" s="15"/>
    </row>
    <row r="718" spans="1:15" ht="165">
      <c r="A718" s="22">
        <v>7219</v>
      </c>
      <c r="B718" s="23" t="s">
        <v>1033</v>
      </c>
      <c r="C718" s="23">
        <f t="shared" si="20"/>
        <v>721912</v>
      </c>
      <c r="D718" s="24">
        <v>721912</v>
      </c>
      <c r="E718" s="25" t="s">
        <v>1034</v>
      </c>
      <c r="F718" s="23" t="s">
        <v>33</v>
      </c>
      <c r="G718" s="22" t="e">
        <v>#N/A</v>
      </c>
      <c r="H718" s="23" t="s">
        <v>943</v>
      </c>
      <c r="I718" s="26"/>
      <c r="J718" s="26">
        <v>34.460106000000003</v>
      </c>
      <c r="K718" s="26">
        <v>5.5859909999999999</v>
      </c>
      <c r="L718" s="27">
        <v>178.58</v>
      </c>
      <c r="M718" s="26">
        <v>53.443966000000003</v>
      </c>
      <c r="N718" s="15" t="s">
        <v>944</v>
      </c>
      <c r="O718" s="15"/>
    </row>
    <row r="719" spans="1:15" ht="165">
      <c r="A719" s="22">
        <v>7219</v>
      </c>
      <c r="B719" s="23" t="s">
        <v>1033</v>
      </c>
      <c r="C719" s="23">
        <f t="shared" si="20"/>
        <v>721913</v>
      </c>
      <c r="D719" s="24">
        <v>721913</v>
      </c>
      <c r="E719" s="25" t="s">
        <v>1035</v>
      </c>
      <c r="F719" s="23" t="s">
        <v>33</v>
      </c>
      <c r="G719" s="22" t="e">
        <v>#N/A</v>
      </c>
      <c r="H719" s="23" t="s">
        <v>943</v>
      </c>
      <c r="I719" s="26">
        <v>0.13323599999999999</v>
      </c>
      <c r="J719" s="26">
        <v>39.643729</v>
      </c>
      <c r="K719" s="26">
        <v>2.9655580000000001</v>
      </c>
      <c r="L719" s="27">
        <v>810.04</v>
      </c>
      <c r="M719" s="26">
        <v>54.233463999999998</v>
      </c>
      <c r="N719" s="15" t="s">
        <v>944</v>
      </c>
      <c r="O719" s="15"/>
    </row>
    <row r="720" spans="1:15" ht="165">
      <c r="A720" s="22">
        <v>7219</v>
      </c>
      <c r="B720" s="23" t="s">
        <v>1033</v>
      </c>
      <c r="C720" s="23">
        <f t="shared" si="20"/>
        <v>721914</v>
      </c>
      <c r="D720" s="24">
        <v>721914</v>
      </c>
      <c r="E720" s="25" t="s">
        <v>1036</v>
      </c>
      <c r="F720" s="23" t="s">
        <v>33</v>
      </c>
      <c r="G720" s="22" t="e">
        <v>#N/A</v>
      </c>
      <c r="H720" s="23" t="s">
        <v>943</v>
      </c>
      <c r="I720" s="26"/>
      <c r="J720" s="26">
        <v>40.086024999999999</v>
      </c>
      <c r="K720" s="26">
        <v>0.39607199999999998</v>
      </c>
      <c r="L720" s="27">
        <v>65.37</v>
      </c>
      <c r="M720" s="26">
        <v>6.349132</v>
      </c>
      <c r="N720" s="15" t="s">
        <v>944</v>
      </c>
      <c r="O720" s="15"/>
    </row>
    <row r="721" spans="1:15" ht="165">
      <c r="A721" s="22">
        <v>7219</v>
      </c>
      <c r="B721" s="23" t="s">
        <v>1033</v>
      </c>
      <c r="C721" s="23">
        <f t="shared" si="20"/>
        <v>721922</v>
      </c>
      <c r="D721" s="24">
        <v>721922</v>
      </c>
      <c r="E721" s="25" t="s">
        <v>1037</v>
      </c>
      <c r="F721" s="23" t="s">
        <v>33</v>
      </c>
      <c r="G721" s="22" t="e">
        <v>#N/A</v>
      </c>
      <c r="H721" s="23" t="s">
        <v>943</v>
      </c>
      <c r="I721" s="26">
        <v>1.219E-3</v>
      </c>
      <c r="J721" s="26">
        <v>71.642993000000004</v>
      </c>
      <c r="K721" s="26">
        <v>1.958769</v>
      </c>
      <c r="L721" s="27">
        <v>21.88</v>
      </c>
      <c r="M721" s="26">
        <v>2.9826680000000003</v>
      </c>
      <c r="N721" s="15" t="s">
        <v>944</v>
      </c>
      <c r="O721" s="15"/>
    </row>
    <row r="722" spans="1:15" ht="165">
      <c r="A722" s="22">
        <v>7219</v>
      </c>
      <c r="B722" s="23" t="s">
        <v>1033</v>
      </c>
      <c r="C722" s="23">
        <f t="shared" si="20"/>
        <v>721923</v>
      </c>
      <c r="D722" s="24">
        <v>721923</v>
      </c>
      <c r="E722" s="25" t="s">
        <v>1038</v>
      </c>
      <c r="F722" s="23" t="s">
        <v>33</v>
      </c>
      <c r="G722" s="22" t="e">
        <v>#N/A</v>
      </c>
      <c r="H722" s="23" t="s">
        <v>943</v>
      </c>
      <c r="I722" s="26"/>
      <c r="J722" s="26">
        <v>26.526294</v>
      </c>
      <c r="K722" s="26">
        <v>8.8999999999999995E-5</v>
      </c>
      <c r="L722" s="27">
        <v>1.82</v>
      </c>
      <c r="M722" s="26">
        <v>1.4821260000000001</v>
      </c>
      <c r="N722" s="15" t="s">
        <v>944</v>
      </c>
      <c r="O722" s="15"/>
    </row>
    <row r="723" spans="1:15" ht="165">
      <c r="A723" s="22">
        <v>7219</v>
      </c>
      <c r="B723" s="23" t="s">
        <v>1033</v>
      </c>
      <c r="C723" s="23">
        <f t="shared" si="20"/>
        <v>721924</v>
      </c>
      <c r="D723" s="24">
        <v>721924</v>
      </c>
      <c r="E723" s="25" t="s">
        <v>1039</v>
      </c>
      <c r="F723" s="23" t="s">
        <v>33</v>
      </c>
      <c r="G723" s="22" t="e">
        <v>#N/A</v>
      </c>
      <c r="H723" s="23" t="s">
        <v>943</v>
      </c>
      <c r="I723" s="26"/>
      <c r="J723" s="26">
        <v>1.324263</v>
      </c>
      <c r="K723" s="26"/>
      <c r="L723" s="27">
        <v>3.86</v>
      </c>
      <c r="M723" s="26">
        <v>0.22641</v>
      </c>
      <c r="N723" s="15" t="s">
        <v>944</v>
      </c>
      <c r="O723" s="15"/>
    </row>
    <row r="724" spans="1:15" ht="165">
      <c r="A724" s="22">
        <v>7219</v>
      </c>
      <c r="B724" s="23" t="s">
        <v>1033</v>
      </c>
      <c r="C724" s="23">
        <f t="shared" si="20"/>
        <v>721931</v>
      </c>
      <c r="D724" s="24">
        <v>721931</v>
      </c>
      <c r="E724" s="25" t="s">
        <v>1040</v>
      </c>
      <c r="F724" s="23" t="s">
        <v>33</v>
      </c>
      <c r="G724" s="22" t="e">
        <v>#N/A</v>
      </c>
      <c r="H724" s="23" t="s">
        <v>943</v>
      </c>
      <c r="I724" s="26">
        <v>0.15038699999999999</v>
      </c>
      <c r="J724" s="26">
        <v>12.094984</v>
      </c>
      <c r="K724" s="26">
        <v>2.8319999999999999E-3</v>
      </c>
      <c r="L724" s="27">
        <v>1.19</v>
      </c>
      <c r="M724" s="26">
        <v>6.7323130000000004</v>
      </c>
      <c r="N724" s="15" t="s">
        <v>944</v>
      </c>
      <c r="O724" s="15"/>
    </row>
    <row r="725" spans="1:15" ht="165">
      <c r="A725" s="22">
        <v>7219</v>
      </c>
      <c r="B725" s="23" t="s">
        <v>1033</v>
      </c>
      <c r="C725" s="23">
        <f t="shared" si="20"/>
        <v>721932</v>
      </c>
      <c r="D725" s="24">
        <v>721932</v>
      </c>
      <c r="E725" s="25" t="s">
        <v>1041</v>
      </c>
      <c r="F725" s="23" t="s">
        <v>33</v>
      </c>
      <c r="G725" s="22" t="e">
        <v>#N/A</v>
      </c>
      <c r="H725" s="23" t="s">
        <v>943</v>
      </c>
      <c r="I725" s="26">
        <v>0.39307199999999998</v>
      </c>
      <c r="J725" s="26">
        <v>37.306775000000002</v>
      </c>
      <c r="K725" s="26">
        <v>0.40220600000000001</v>
      </c>
      <c r="L725" s="27">
        <v>28.4</v>
      </c>
      <c r="M725" s="26">
        <v>36.986781999999998</v>
      </c>
      <c r="N725" s="15" t="s">
        <v>944</v>
      </c>
      <c r="O725" s="15"/>
    </row>
    <row r="726" spans="1:15" ht="165">
      <c r="A726" s="22">
        <v>7219</v>
      </c>
      <c r="B726" s="23" t="s">
        <v>1033</v>
      </c>
      <c r="C726" s="23">
        <f t="shared" si="20"/>
        <v>721934</v>
      </c>
      <c r="D726" s="24">
        <v>721934</v>
      </c>
      <c r="E726" s="25" t="s">
        <v>1042</v>
      </c>
      <c r="F726" s="23" t="s">
        <v>33</v>
      </c>
      <c r="G726" s="22" t="e">
        <v>#N/A</v>
      </c>
      <c r="H726" s="23" t="s">
        <v>943</v>
      </c>
      <c r="I726" s="26">
        <v>0.16176499999999999</v>
      </c>
      <c r="J726" s="26">
        <v>87.562466999999998</v>
      </c>
      <c r="K726" s="26">
        <v>24.494277999999998</v>
      </c>
      <c r="L726" s="27">
        <v>438.37</v>
      </c>
      <c r="M726" s="26">
        <v>227.07768799999999</v>
      </c>
      <c r="N726" s="15" t="s">
        <v>944</v>
      </c>
      <c r="O726" s="15"/>
    </row>
    <row r="727" spans="1:15" ht="165">
      <c r="A727" s="22">
        <v>7219</v>
      </c>
      <c r="B727" s="23" t="s">
        <v>1033</v>
      </c>
      <c r="C727" s="23">
        <f t="shared" si="20"/>
        <v>721935</v>
      </c>
      <c r="D727" s="24">
        <v>721935</v>
      </c>
      <c r="E727" s="25" t="s">
        <v>1043</v>
      </c>
      <c r="F727" s="23" t="s">
        <v>33</v>
      </c>
      <c r="G727" s="22" t="e">
        <v>#N/A</v>
      </c>
      <c r="H727" s="23" t="s">
        <v>943</v>
      </c>
      <c r="I727" s="26"/>
      <c r="J727" s="26">
        <v>13.455022999999999</v>
      </c>
      <c r="K727" s="26">
        <v>0.50752300000000006</v>
      </c>
      <c r="L727" s="27">
        <v>73.489999999999995</v>
      </c>
      <c r="M727" s="26">
        <v>55.100834999999996</v>
      </c>
      <c r="N727" s="15" t="s">
        <v>944</v>
      </c>
      <c r="O727" s="15"/>
    </row>
    <row r="728" spans="1:15" ht="165">
      <c r="A728" s="22">
        <v>7220</v>
      </c>
      <c r="B728" s="23" t="s">
        <v>1044</v>
      </c>
      <c r="C728" s="23">
        <f t="shared" si="20"/>
        <v>722011</v>
      </c>
      <c r="D728" s="24">
        <v>722011</v>
      </c>
      <c r="E728" s="25" t="s">
        <v>1045</v>
      </c>
      <c r="F728" s="23" t="s">
        <v>33</v>
      </c>
      <c r="G728" s="22" t="e">
        <v>#N/A</v>
      </c>
      <c r="H728" s="23" t="s">
        <v>943</v>
      </c>
      <c r="I728" s="26">
        <v>0.117565</v>
      </c>
      <c r="J728" s="26">
        <v>20.747937999999998</v>
      </c>
      <c r="K728" s="26"/>
      <c r="L728" s="27">
        <v>2.34</v>
      </c>
      <c r="M728" s="26">
        <v>0.49985800000000002</v>
      </c>
      <c r="N728" s="15" t="s">
        <v>944</v>
      </c>
      <c r="O728" s="15"/>
    </row>
    <row r="729" spans="1:15" ht="165">
      <c r="A729" s="22">
        <v>7220</v>
      </c>
      <c r="B729" s="23" t="s">
        <v>1044</v>
      </c>
      <c r="C729" s="23">
        <f t="shared" si="20"/>
        <v>722012</v>
      </c>
      <c r="D729" s="24">
        <v>722012</v>
      </c>
      <c r="E729" s="25" t="s">
        <v>1046</v>
      </c>
      <c r="F729" s="23" t="s">
        <v>33</v>
      </c>
      <c r="G729" s="22" t="e">
        <v>#N/A</v>
      </c>
      <c r="H729" s="23" t="s">
        <v>943</v>
      </c>
      <c r="I729" s="26"/>
      <c r="J729" s="26">
        <v>1.5721610000000001</v>
      </c>
      <c r="K729" s="26">
        <v>0.468198</v>
      </c>
      <c r="L729" s="27">
        <v>2.5099999999999998</v>
      </c>
      <c r="M729" s="26">
        <v>9.5831E-2</v>
      </c>
      <c r="N729" s="15" t="s">
        <v>944</v>
      </c>
      <c r="O729" s="15"/>
    </row>
    <row r="730" spans="1:15" ht="165">
      <c r="A730" s="22">
        <v>7220</v>
      </c>
      <c r="B730" s="23" t="s">
        <v>1044</v>
      </c>
      <c r="C730" s="23">
        <f t="shared" si="20"/>
        <v>722020</v>
      </c>
      <c r="D730" s="24">
        <v>722020</v>
      </c>
      <c r="E730" s="25" t="s">
        <v>1047</v>
      </c>
      <c r="F730" s="23" t="s">
        <v>33</v>
      </c>
      <c r="G730" s="22" t="e">
        <v>#N/A</v>
      </c>
      <c r="H730" s="23" t="s">
        <v>943</v>
      </c>
      <c r="I730" s="26">
        <v>0.56660199999999994</v>
      </c>
      <c r="J730" s="26">
        <v>135.16852700000001</v>
      </c>
      <c r="K730" s="26">
        <v>18.473497999999999</v>
      </c>
      <c r="L730" s="27">
        <v>277.7</v>
      </c>
      <c r="M730" s="26">
        <v>24.542419000000002</v>
      </c>
      <c r="N730" s="15" t="s">
        <v>944</v>
      </c>
      <c r="O730" s="15"/>
    </row>
    <row r="731" spans="1:15" ht="165">
      <c r="A731" s="22">
        <v>7220</v>
      </c>
      <c r="B731" s="23" t="s">
        <v>1044</v>
      </c>
      <c r="C731" s="23">
        <f t="shared" si="20"/>
        <v>722090</v>
      </c>
      <c r="D731" s="24">
        <v>722090</v>
      </c>
      <c r="E731" s="25" t="s">
        <v>1048</v>
      </c>
      <c r="F731" s="23" t="s">
        <v>33</v>
      </c>
      <c r="G731" s="22" t="e">
        <v>#N/A</v>
      </c>
      <c r="H731" s="23" t="s">
        <v>943</v>
      </c>
      <c r="I731" s="26">
        <v>6.5000000000000008E-5</v>
      </c>
      <c r="J731" s="26">
        <v>2.0237240000000001</v>
      </c>
      <c r="K731" s="26">
        <v>0.19978399999999999</v>
      </c>
      <c r="L731" s="27">
        <v>55.93</v>
      </c>
      <c r="M731" s="26">
        <v>1.4963930000000001</v>
      </c>
      <c r="N731" s="15" t="s">
        <v>944</v>
      </c>
      <c r="O731" s="15"/>
    </row>
    <row r="732" spans="1:15" ht="165">
      <c r="A732" s="22">
        <v>7221</v>
      </c>
      <c r="B732" s="23" t="s">
        <v>1049</v>
      </c>
      <c r="C732" s="23">
        <f t="shared" si="20"/>
        <v>722100</v>
      </c>
      <c r="D732" s="24">
        <v>722100</v>
      </c>
      <c r="E732" s="25" t="s">
        <v>1050</v>
      </c>
      <c r="F732" s="23" t="s">
        <v>33</v>
      </c>
      <c r="G732" s="22" t="e">
        <v>#N/A</v>
      </c>
      <c r="H732" s="23" t="s">
        <v>943</v>
      </c>
      <c r="I732" s="26">
        <v>0.13322399999999998</v>
      </c>
      <c r="J732" s="26">
        <v>147.10592000000003</v>
      </c>
      <c r="K732" s="26">
        <v>19.339492</v>
      </c>
      <c r="L732" s="27">
        <v>143.65</v>
      </c>
      <c r="M732" s="26">
        <v>45.922015000000002</v>
      </c>
      <c r="N732" s="15" t="s">
        <v>944</v>
      </c>
      <c r="O732" s="15"/>
    </row>
    <row r="733" spans="1:15" ht="165">
      <c r="A733" s="22">
        <v>7222</v>
      </c>
      <c r="B733" s="23" t="s">
        <v>1051</v>
      </c>
      <c r="C733" s="23">
        <f t="shared" ref="C733:C796" si="21">D733</f>
        <v>722211</v>
      </c>
      <c r="D733" s="24">
        <v>722211</v>
      </c>
      <c r="E733" s="25" t="s">
        <v>1052</v>
      </c>
      <c r="F733" s="23" t="s">
        <v>33</v>
      </c>
      <c r="G733" s="22" t="e">
        <v>#N/A</v>
      </c>
      <c r="H733" s="23" t="s">
        <v>943</v>
      </c>
      <c r="I733" s="26">
        <v>1.9990999999999998E-2</v>
      </c>
      <c r="J733" s="26">
        <v>103.822197</v>
      </c>
      <c r="K733" s="26">
        <v>0.28967500000000002</v>
      </c>
      <c r="L733" s="27">
        <v>33.020000000000003</v>
      </c>
      <c r="M733" s="26">
        <v>9.9664199999999994</v>
      </c>
      <c r="N733" s="15" t="s">
        <v>944</v>
      </c>
      <c r="O733" s="15"/>
    </row>
    <row r="734" spans="1:15" ht="165">
      <c r="A734" s="22">
        <v>7222</v>
      </c>
      <c r="B734" s="23" t="s">
        <v>1051</v>
      </c>
      <c r="C734" s="23">
        <f t="shared" si="21"/>
        <v>722219</v>
      </c>
      <c r="D734" s="24">
        <v>722219</v>
      </c>
      <c r="E734" s="25" t="s">
        <v>1053</v>
      </c>
      <c r="F734" s="23" t="s">
        <v>33</v>
      </c>
      <c r="G734" s="22" t="e">
        <v>#N/A</v>
      </c>
      <c r="H734" s="23" t="s">
        <v>943</v>
      </c>
      <c r="I734" s="26">
        <v>4.0160169999999997</v>
      </c>
      <c r="J734" s="26">
        <v>104.25607799999999</v>
      </c>
      <c r="K734" s="26">
        <v>5.0000000000000002E-5</v>
      </c>
      <c r="L734" s="27">
        <v>11.11</v>
      </c>
      <c r="M734" s="26">
        <v>2.207776</v>
      </c>
      <c r="N734" s="15" t="s">
        <v>944</v>
      </c>
      <c r="O734" s="15"/>
    </row>
    <row r="735" spans="1:15" ht="165">
      <c r="A735" s="22">
        <v>7222</v>
      </c>
      <c r="B735" s="23" t="s">
        <v>1051</v>
      </c>
      <c r="C735" s="23">
        <f t="shared" si="21"/>
        <v>722220</v>
      </c>
      <c r="D735" s="24">
        <v>722220</v>
      </c>
      <c r="E735" s="25" t="s">
        <v>1054</v>
      </c>
      <c r="F735" s="23" t="s">
        <v>33</v>
      </c>
      <c r="G735" s="22" t="e">
        <v>#N/A</v>
      </c>
      <c r="H735" s="23" t="s">
        <v>943</v>
      </c>
      <c r="I735" s="26">
        <v>9.788373</v>
      </c>
      <c r="J735" s="26">
        <v>431.80102600000004</v>
      </c>
      <c r="K735" s="26">
        <v>0.111205</v>
      </c>
      <c r="L735" s="27">
        <v>14.73</v>
      </c>
      <c r="M735" s="26">
        <v>13.641335</v>
      </c>
      <c r="N735" s="15" t="s">
        <v>944</v>
      </c>
      <c r="O735" s="15"/>
    </row>
    <row r="736" spans="1:15" ht="165">
      <c r="A736" s="22">
        <v>7222</v>
      </c>
      <c r="B736" s="23" t="s">
        <v>1051</v>
      </c>
      <c r="C736" s="23">
        <f t="shared" si="21"/>
        <v>722230</v>
      </c>
      <c r="D736" s="24">
        <v>722230</v>
      </c>
      <c r="E736" s="25" t="s">
        <v>1055</v>
      </c>
      <c r="F736" s="23" t="s">
        <v>33</v>
      </c>
      <c r="G736" s="22" t="e">
        <v>#N/A</v>
      </c>
      <c r="H736" s="23" t="s">
        <v>943</v>
      </c>
      <c r="I736" s="26">
        <v>20.797899000000001</v>
      </c>
      <c r="J736" s="26">
        <v>174.15562</v>
      </c>
      <c r="K736" s="26"/>
      <c r="L736" s="27">
        <v>78.16</v>
      </c>
      <c r="M736" s="26">
        <v>0.51835100000000001</v>
      </c>
      <c r="N736" s="15" t="s">
        <v>944</v>
      </c>
      <c r="O736" s="15"/>
    </row>
    <row r="737" spans="1:15" ht="165">
      <c r="A737" s="22">
        <v>7222</v>
      </c>
      <c r="B737" s="23" t="s">
        <v>1051</v>
      </c>
      <c r="C737" s="23">
        <f t="shared" si="21"/>
        <v>722240</v>
      </c>
      <c r="D737" s="24">
        <v>722240</v>
      </c>
      <c r="E737" s="25" t="s">
        <v>1056</v>
      </c>
      <c r="F737" s="23" t="s">
        <v>33</v>
      </c>
      <c r="G737" s="22" t="e">
        <v>#N/A</v>
      </c>
      <c r="H737" s="23" t="s">
        <v>943</v>
      </c>
      <c r="I737" s="26">
        <v>14.916143</v>
      </c>
      <c r="J737" s="26">
        <v>198.94213099999999</v>
      </c>
      <c r="K737" s="26"/>
      <c r="L737" s="27">
        <v>0.89</v>
      </c>
      <c r="M737" s="26">
        <v>23.03443</v>
      </c>
      <c r="N737" s="15" t="s">
        <v>944</v>
      </c>
      <c r="O737" s="15"/>
    </row>
    <row r="738" spans="1:15" ht="165">
      <c r="A738" s="22">
        <v>7223</v>
      </c>
      <c r="B738" s="23" t="s">
        <v>1057</v>
      </c>
      <c r="C738" s="23">
        <f t="shared" si="21"/>
        <v>722300</v>
      </c>
      <c r="D738" s="24">
        <v>722300</v>
      </c>
      <c r="E738" s="25" t="s">
        <v>1058</v>
      </c>
      <c r="F738" s="23" t="s">
        <v>33</v>
      </c>
      <c r="G738" s="22" t="e">
        <v>#N/A</v>
      </c>
      <c r="H738" s="23" t="s">
        <v>943</v>
      </c>
      <c r="I738" s="26">
        <v>11.865793</v>
      </c>
      <c r="J738" s="26">
        <v>470.97310399999998</v>
      </c>
      <c r="K738" s="26">
        <v>2.793536</v>
      </c>
      <c r="L738" s="27">
        <v>258.33999999999997</v>
      </c>
      <c r="M738" s="26">
        <v>50.850726999999999</v>
      </c>
      <c r="N738" s="15" t="s">
        <v>944</v>
      </c>
      <c r="O738" s="15"/>
    </row>
    <row r="739" spans="1:15" ht="165">
      <c r="A739" s="22">
        <v>7224</v>
      </c>
      <c r="B739" s="23" t="s">
        <v>1059</v>
      </c>
      <c r="C739" s="23">
        <f t="shared" si="21"/>
        <v>722410</v>
      </c>
      <c r="D739" s="24">
        <v>722410</v>
      </c>
      <c r="E739" s="25" t="s">
        <v>1060</v>
      </c>
      <c r="F739" s="23" t="s">
        <v>33</v>
      </c>
      <c r="G739" s="22" t="e">
        <v>#N/A</v>
      </c>
      <c r="H739" s="23" t="s">
        <v>943</v>
      </c>
      <c r="I739" s="26"/>
      <c r="J739" s="26">
        <v>5.0926850000000004</v>
      </c>
      <c r="K739" s="26"/>
      <c r="L739" s="27">
        <v>1.01</v>
      </c>
      <c r="M739" s="26"/>
      <c r="N739" s="15" t="s">
        <v>944</v>
      </c>
      <c r="O739" s="15"/>
    </row>
    <row r="740" spans="1:15" ht="165">
      <c r="A740" s="22">
        <v>7224</v>
      </c>
      <c r="B740" s="23" t="s">
        <v>1059</v>
      </c>
      <c r="C740" s="23">
        <f t="shared" si="21"/>
        <v>722490</v>
      </c>
      <c r="D740" s="24">
        <v>722490</v>
      </c>
      <c r="E740" s="25" t="s">
        <v>1061</v>
      </c>
      <c r="F740" s="23" t="s">
        <v>33</v>
      </c>
      <c r="G740" s="22" t="e">
        <v>#N/A</v>
      </c>
      <c r="H740" s="23" t="s">
        <v>943</v>
      </c>
      <c r="I740" s="26">
        <v>1.1249999999999999E-3</v>
      </c>
      <c r="J740" s="26">
        <v>11.444274999999999</v>
      </c>
      <c r="K740" s="26"/>
      <c r="L740" s="27">
        <v>29.79</v>
      </c>
      <c r="M740" s="26">
        <v>0.39278600000000002</v>
      </c>
      <c r="N740" s="15" t="s">
        <v>944</v>
      </c>
      <c r="O740" s="15"/>
    </row>
    <row r="741" spans="1:15" ht="165">
      <c r="A741" s="22">
        <v>7225</v>
      </c>
      <c r="B741" s="23" t="s">
        <v>1062</v>
      </c>
      <c r="C741" s="23">
        <f t="shared" si="21"/>
        <v>722511</v>
      </c>
      <c r="D741" s="24">
        <v>722511</v>
      </c>
      <c r="E741" s="25" t="s">
        <v>1063</v>
      </c>
      <c r="F741" s="23" t="s">
        <v>33</v>
      </c>
      <c r="G741" s="22" t="e">
        <v>#N/A</v>
      </c>
      <c r="H741" s="23" t="s">
        <v>943</v>
      </c>
      <c r="I741" s="26">
        <v>0.17557</v>
      </c>
      <c r="J741" s="26">
        <v>12.543530000000001</v>
      </c>
      <c r="K741" s="26">
        <v>61.814684999999997</v>
      </c>
      <c r="L741" s="27">
        <v>262.94</v>
      </c>
      <c r="M741" s="26">
        <v>26.956928999999999</v>
      </c>
      <c r="N741" s="15" t="s">
        <v>944</v>
      </c>
      <c r="O741" s="15"/>
    </row>
    <row r="742" spans="1:15" ht="165">
      <c r="A742" s="22">
        <v>7225</v>
      </c>
      <c r="B742" s="23" t="s">
        <v>1062</v>
      </c>
      <c r="C742" s="23">
        <f t="shared" si="21"/>
        <v>722519</v>
      </c>
      <c r="D742" s="24">
        <v>722519</v>
      </c>
      <c r="E742" s="25" t="s">
        <v>1064</v>
      </c>
      <c r="F742" s="23" t="s">
        <v>33</v>
      </c>
      <c r="G742" s="22" t="e">
        <v>#N/A</v>
      </c>
      <c r="H742" s="23" t="s">
        <v>943</v>
      </c>
      <c r="I742" s="26">
        <v>6.1951670000000005</v>
      </c>
      <c r="J742" s="26">
        <v>29.923632000000001</v>
      </c>
      <c r="K742" s="26">
        <v>224.77865400000002</v>
      </c>
      <c r="L742" s="27">
        <v>552.47</v>
      </c>
      <c r="M742" s="26">
        <v>53.556949000000003</v>
      </c>
      <c r="N742" s="15" t="s">
        <v>944</v>
      </c>
      <c r="O742" s="15"/>
    </row>
    <row r="743" spans="1:15" ht="165">
      <c r="A743" s="22">
        <v>7225</v>
      </c>
      <c r="B743" s="23" t="s">
        <v>1062</v>
      </c>
      <c r="C743" s="23">
        <f t="shared" si="21"/>
        <v>722530</v>
      </c>
      <c r="D743" s="24">
        <v>722530</v>
      </c>
      <c r="E743" s="25" t="s">
        <v>1065</v>
      </c>
      <c r="F743" s="23" t="s">
        <v>33</v>
      </c>
      <c r="G743" s="22" t="e">
        <v>#N/A</v>
      </c>
      <c r="H743" s="23" t="s">
        <v>943</v>
      </c>
      <c r="I743" s="26"/>
      <c r="J743" s="26">
        <v>23.753098000000001</v>
      </c>
      <c r="K743" s="26">
        <v>120.27963000000001</v>
      </c>
      <c r="L743" s="27">
        <v>382.77</v>
      </c>
      <c r="M743" s="26">
        <v>714.01316799999995</v>
      </c>
      <c r="N743" s="15" t="s">
        <v>944</v>
      </c>
      <c r="O743" s="15"/>
    </row>
    <row r="744" spans="1:15" ht="165">
      <c r="A744" s="22">
        <v>7225</v>
      </c>
      <c r="B744" s="23" t="s">
        <v>1062</v>
      </c>
      <c r="C744" s="23">
        <f t="shared" si="21"/>
        <v>722540</v>
      </c>
      <c r="D744" s="24">
        <v>722540</v>
      </c>
      <c r="E744" s="25" t="s">
        <v>1066</v>
      </c>
      <c r="F744" s="23" t="s">
        <v>33</v>
      </c>
      <c r="G744" s="22" t="e">
        <v>#N/A</v>
      </c>
      <c r="H744" s="23" t="s">
        <v>943</v>
      </c>
      <c r="I744" s="26">
        <v>2.4480000000000002E-2</v>
      </c>
      <c r="J744" s="26">
        <v>7.4028479999999997</v>
      </c>
      <c r="K744" s="26">
        <v>12.219706</v>
      </c>
      <c r="L744" s="27">
        <v>37.74</v>
      </c>
      <c r="M744" s="26">
        <v>115.97140399999999</v>
      </c>
      <c r="N744" s="15" t="s">
        <v>944</v>
      </c>
      <c r="O744" s="15"/>
    </row>
    <row r="745" spans="1:15" ht="165">
      <c r="A745" s="22">
        <v>7225</v>
      </c>
      <c r="B745" s="23" t="s">
        <v>1062</v>
      </c>
      <c r="C745" s="23">
        <f t="shared" si="21"/>
        <v>722591</v>
      </c>
      <c r="D745" s="24">
        <v>722591</v>
      </c>
      <c r="E745" s="25" t="s">
        <v>1067</v>
      </c>
      <c r="F745" s="23" t="s">
        <v>33</v>
      </c>
      <c r="G745" s="22" t="e">
        <v>#N/A</v>
      </c>
      <c r="H745" s="23" t="s">
        <v>943</v>
      </c>
      <c r="I745" s="26"/>
      <c r="J745" s="26">
        <v>1.8009999999999999E-3</v>
      </c>
      <c r="K745" s="26">
        <v>3.7655159999999999</v>
      </c>
      <c r="L745" s="27">
        <v>126.58</v>
      </c>
      <c r="M745" s="26">
        <v>8.3331999999999989E-2</v>
      </c>
      <c r="N745" s="15" t="s">
        <v>944</v>
      </c>
      <c r="O745" s="15"/>
    </row>
    <row r="746" spans="1:15" ht="165.75">
      <c r="A746" s="22">
        <v>7225</v>
      </c>
      <c r="B746" s="23" t="s">
        <v>1062</v>
      </c>
      <c r="C746" s="23">
        <f t="shared" si="21"/>
        <v>722592</v>
      </c>
      <c r="D746" s="24">
        <v>722592</v>
      </c>
      <c r="E746" s="25" t="s">
        <v>1068</v>
      </c>
      <c r="F746" s="23" t="s">
        <v>33</v>
      </c>
      <c r="G746" s="22" t="e">
        <v>#N/A</v>
      </c>
      <c r="H746" s="23" t="s">
        <v>943</v>
      </c>
      <c r="I746" s="26">
        <v>1.9940000000000001E-3</v>
      </c>
      <c r="J746" s="26">
        <v>3.6715089999999999</v>
      </c>
      <c r="K746" s="26">
        <v>22.719206999999997</v>
      </c>
      <c r="L746" s="27">
        <v>457.39</v>
      </c>
      <c r="M746" s="26">
        <v>13.232552999999999</v>
      </c>
      <c r="N746" s="15" t="s">
        <v>944</v>
      </c>
      <c r="O746" s="15"/>
    </row>
    <row r="747" spans="1:15" ht="165">
      <c r="A747" s="22">
        <v>7225</v>
      </c>
      <c r="B747" s="23" t="s">
        <v>1062</v>
      </c>
      <c r="C747" s="23">
        <f t="shared" si="21"/>
        <v>722599</v>
      </c>
      <c r="D747" s="24">
        <v>722599</v>
      </c>
      <c r="E747" s="25" t="s">
        <v>1069</v>
      </c>
      <c r="F747" s="23" t="s">
        <v>33</v>
      </c>
      <c r="G747" s="22" t="e">
        <v>#N/A</v>
      </c>
      <c r="H747" s="23" t="s">
        <v>943</v>
      </c>
      <c r="I747" s="26"/>
      <c r="J747" s="26">
        <v>1.7423150000000001</v>
      </c>
      <c r="K747" s="26">
        <v>1.3385340000000001</v>
      </c>
      <c r="L747" s="27">
        <v>266.76</v>
      </c>
      <c r="M747" s="26">
        <v>49.611637999999999</v>
      </c>
      <c r="N747" s="15" t="s">
        <v>944</v>
      </c>
      <c r="O747" s="15"/>
    </row>
    <row r="748" spans="1:15" ht="165">
      <c r="A748" s="22">
        <v>7226</v>
      </c>
      <c r="B748" s="23" t="s">
        <v>1070</v>
      </c>
      <c r="C748" s="23">
        <f t="shared" si="21"/>
        <v>722611</v>
      </c>
      <c r="D748" s="24">
        <v>722611</v>
      </c>
      <c r="E748" s="25" t="s">
        <v>1071</v>
      </c>
      <c r="F748" s="23" t="s">
        <v>33</v>
      </c>
      <c r="G748" s="22" t="e">
        <v>#N/A</v>
      </c>
      <c r="H748" s="23" t="s">
        <v>943</v>
      </c>
      <c r="I748" s="26">
        <v>0.429782</v>
      </c>
      <c r="J748" s="26">
        <v>14.069099</v>
      </c>
      <c r="K748" s="26">
        <v>2.9038000000000001E-2</v>
      </c>
      <c r="L748" s="27">
        <v>9.1300000000000008</v>
      </c>
      <c r="M748" s="26">
        <v>5.731E-3</v>
      </c>
      <c r="N748" s="15" t="s">
        <v>944</v>
      </c>
      <c r="O748" s="15"/>
    </row>
    <row r="749" spans="1:15" ht="165">
      <c r="A749" s="22">
        <v>7226</v>
      </c>
      <c r="B749" s="23" t="s">
        <v>1070</v>
      </c>
      <c r="C749" s="23">
        <f t="shared" si="21"/>
        <v>722619</v>
      </c>
      <c r="D749" s="24">
        <v>722619</v>
      </c>
      <c r="E749" s="25" t="s">
        <v>1072</v>
      </c>
      <c r="F749" s="23" t="s">
        <v>33</v>
      </c>
      <c r="G749" s="22" t="e">
        <v>#N/A</v>
      </c>
      <c r="H749" s="23" t="s">
        <v>943</v>
      </c>
      <c r="I749" s="26">
        <v>7.724E-3</v>
      </c>
      <c r="J749" s="26">
        <v>1.0750119999999999</v>
      </c>
      <c r="K749" s="26">
        <v>2.0466470000000001</v>
      </c>
      <c r="L749" s="27">
        <v>10.3</v>
      </c>
      <c r="M749" s="26">
        <v>4.6925759999999999</v>
      </c>
      <c r="N749" s="15" t="s">
        <v>944</v>
      </c>
      <c r="O749" s="15"/>
    </row>
    <row r="750" spans="1:15" ht="165">
      <c r="A750" s="22">
        <v>7226</v>
      </c>
      <c r="B750" s="23" t="s">
        <v>1070</v>
      </c>
      <c r="C750" s="23">
        <f t="shared" si="21"/>
        <v>722620</v>
      </c>
      <c r="D750" s="24">
        <v>722620</v>
      </c>
      <c r="E750" s="25" t="s">
        <v>1073</v>
      </c>
      <c r="F750" s="23" t="s">
        <v>33</v>
      </c>
      <c r="G750" s="22" t="e">
        <v>#N/A</v>
      </c>
      <c r="H750" s="23" t="s">
        <v>943</v>
      </c>
      <c r="I750" s="26"/>
      <c r="J750" s="26">
        <v>1.6416469999999999</v>
      </c>
      <c r="K750" s="26"/>
      <c r="L750" s="27">
        <v>0.01</v>
      </c>
      <c r="M750" s="26">
        <v>0.66427999999999998</v>
      </c>
      <c r="N750" s="15" t="s">
        <v>944</v>
      </c>
      <c r="O750" s="15"/>
    </row>
    <row r="751" spans="1:15" ht="165">
      <c r="A751" s="22">
        <v>7226</v>
      </c>
      <c r="B751" s="23" t="s">
        <v>1070</v>
      </c>
      <c r="C751" s="23">
        <f t="shared" si="21"/>
        <v>722691</v>
      </c>
      <c r="D751" s="24">
        <v>722691</v>
      </c>
      <c r="E751" s="25" t="s">
        <v>1074</v>
      </c>
      <c r="F751" s="23" t="s">
        <v>33</v>
      </c>
      <c r="G751" s="22" t="e">
        <v>#N/A</v>
      </c>
      <c r="H751" s="23" t="s">
        <v>943</v>
      </c>
      <c r="I751" s="26"/>
      <c r="J751" s="26">
        <v>0.24036399999999999</v>
      </c>
      <c r="K751" s="26">
        <v>1.8134030000000001</v>
      </c>
      <c r="L751" s="27">
        <v>18.829999999999998</v>
      </c>
      <c r="M751" s="26">
        <v>16.258067999999998</v>
      </c>
      <c r="N751" s="15" t="s">
        <v>944</v>
      </c>
      <c r="O751" s="15"/>
    </row>
    <row r="752" spans="1:15" ht="165">
      <c r="A752" s="22">
        <v>7226</v>
      </c>
      <c r="B752" s="23" t="s">
        <v>1070</v>
      </c>
      <c r="C752" s="23">
        <f t="shared" si="21"/>
        <v>722692</v>
      </c>
      <c r="D752" s="24">
        <v>722692</v>
      </c>
      <c r="E752" s="25" t="s">
        <v>1075</v>
      </c>
      <c r="F752" s="23" t="s">
        <v>33</v>
      </c>
      <c r="G752" s="22" t="e">
        <v>#N/A</v>
      </c>
      <c r="H752" s="23" t="s">
        <v>943</v>
      </c>
      <c r="I752" s="26"/>
      <c r="J752" s="26">
        <v>0.21505600000000002</v>
      </c>
      <c r="K752" s="26">
        <v>8.2896200000000011</v>
      </c>
      <c r="L752" s="27">
        <v>38.14</v>
      </c>
      <c r="M752" s="26">
        <v>1.306961</v>
      </c>
      <c r="N752" s="15" t="s">
        <v>944</v>
      </c>
      <c r="O752" s="15"/>
    </row>
    <row r="753" spans="1:15" ht="165">
      <c r="A753" s="22">
        <v>7226</v>
      </c>
      <c r="B753" s="23" t="s">
        <v>1070</v>
      </c>
      <c r="C753" s="23">
        <f t="shared" si="21"/>
        <v>722699</v>
      </c>
      <c r="D753" s="24">
        <v>722699</v>
      </c>
      <c r="E753" s="25" t="s">
        <v>1076</v>
      </c>
      <c r="F753" s="23" t="s">
        <v>33</v>
      </c>
      <c r="G753" s="22" t="e">
        <v>#N/A</v>
      </c>
      <c r="H753" s="23" t="s">
        <v>943</v>
      </c>
      <c r="I753" s="26">
        <v>0.18964699999999998</v>
      </c>
      <c r="J753" s="26">
        <v>9.2972520000000003</v>
      </c>
      <c r="K753" s="26">
        <v>0.223019</v>
      </c>
      <c r="L753" s="27">
        <v>20.69</v>
      </c>
      <c r="M753" s="26">
        <v>1.338123</v>
      </c>
      <c r="N753" s="15" t="s">
        <v>944</v>
      </c>
      <c r="O753" s="15"/>
    </row>
    <row r="754" spans="1:15" ht="165">
      <c r="A754" s="22">
        <v>7227</v>
      </c>
      <c r="B754" s="23" t="s">
        <v>1077</v>
      </c>
      <c r="C754" s="23">
        <f t="shared" si="21"/>
        <v>722710</v>
      </c>
      <c r="D754" s="24">
        <v>722710</v>
      </c>
      <c r="E754" s="25" t="s">
        <v>1078</v>
      </c>
      <c r="F754" s="23" t="s">
        <v>33</v>
      </c>
      <c r="G754" s="22" t="e">
        <v>#N/A</v>
      </c>
      <c r="H754" s="23" t="s">
        <v>943</v>
      </c>
      <c r="I754" s="26"/>
      <c r="J754" s="26">
        <v>7.520099999999999E-2</v>
      </c>
      <c r="K754" s="26"/>
      <c r="L754" s="27">
        <v>1.32</v>
      </c>
      <c r="M754" s="26">
        <v>1.197932</v>
      </c>
      <c r="N754" s="15" t="s">
        <v>944</v>
      </c>
      <c r="O754" s="15"/>
    </row>
    <row r="755" spans="1:15" ht="165">
      <c r="A755" s="22">
        <v>7227</v>
      </c>
      <c r="B755" s="23" t="s">
        <v>1077</v>
      </c>
      <c r="C755" s="23">
        <f t="shared" si="21"/>
        <v>722720</v>
      </c>
      <c r="D755" s="24">
        <v>722720</v>
      </c>
      <c r="E755" s="25" t="s">
        <v>1079</v>
      </c>
      <c r="F755" s="23" t="s">
        <v>33</v>
      </c>
      <c r="G755" s="22" t="e">
        <v>#N/A</v>
      </c>
      <c r="H755" s="23" t="s">
        <v>943</v>
      </c>
      <c r="I755" s="26"/>
      <c r="J755" s="26">
        <v>0.695797</v>
      </c>
      <c r="K755" s="26"/>
      <c r="L755" s="27">
        <v>10.89</v>
      </c>
      <c r="M755" s="26">
        <v>102.25007099999999</v>
      </c>
      <c r="N755" s="15" t="s">
        <v>944</v>
      </c>
      <c r="O755" s="15"/>
    </row>
    <row r="756" spans="1:15" ht="165">
      <c r="A756" s="22">
        <v>7228</v>
      </c>
      <c r="B756" s="23" t="s">
        <v>1080</v>
      </c>
      <c r="C756" s="23">
        <f t="shared" si="21"/>
        <v>722810</v>
      </c>
      <c r="D756" s="24">
        <v>722810</v>
      </c>
      <c r="E756" s="25" t="s">
        <v>1081</v>
      </c>
      <c r="F756" s="23" t="s">
        <v>33</v>
      </c>
      <c r="G756" s="22" t="e">
        <v>#N/A</v>
      </c>
      <c r="H756" s="23" t="s">
        <v>943</v>
      </c>
      <c r="I756" s="26"/>
      <c r="J756" s="26">
        <v>1.76617</v>
      </c>
      <c r="K756" s="26"/>
      <c r="L756" s="27">
        <v>0.38</v>
      </c>
      <c r="M756" s="26">
        <v>5.7334870000000002</v>
      </c>
      <c r="N756" s="15" t="s">
        <v>944</v>
      </c>
      <c r="O756" s="15"/>
    </row>
    <row r="757" spans="1:15" ht="210.75">
      <c r="A757" s="22">
        <v>7228</v>
      </c>
      <c r="B757" s="23" t="s">
        <v>1080</v>
      </c>
      <c r="C757" s="23">
        <f t="shared" si="21"/>
        <v>722830</v>
      </c>
      <c r="D757" s="24">
        <v>722830</v>
      </c>
      <c r="E757" s="25" t="s">
        <v>1082</v>
      </c>
      <c r="F757" s="23" t="s">
        <v>33</v>
      </c>
      <c r="G757" s="22" t="e">
        <v>#N/A</v>
      </c>
      <c r="H757" s="23" t="s">
        <v>943</v>
      </c>
      <c r="I757" s="26">
        <v>6.3E-5</v>
      </c>
      <c r="J757" s="26">
        <v>115.86270399999999</v>
      </c>
      <c r="K757" s="26">
        <v>14.648645</v>
      </c>
      <c r="L757" s="27">
        <v>352.24</v>
      </c>
      <c r="M757" s="26">
        <v>608.13936100000001</v>
      </c>
      <c r="N757" s="15" t="s">
        <v>944</v>
      </c>
      <c r="O757" s="15"/>
    </row>
    <row r="758" spans="1:15" ht="195.75">
      <c r="A758" s="22">
        <v>7228</v>
      </c>
      <c r="B758" s="23" t="s">
        <v>1080</v>
      </c>
      <c r="C758" s="23">
        <f t="shared" si="21"/>
        <v>722840</v>
      </c>
      <c r="D758" s="24">
        <v>722840</v>
      </c>
      <c r="E758" s="25" t="s">
        <v>1083</v>
      </c>
      <c r="F758" s="23" t="s">
        <v>33</v>
      </c>
      <c r="G758" s="22" t="e">
        <v>#N/A</v>
      </c>
      <c r="H758" s="23" t="s">
        <v>943</v>
      </c>
      <c r="I758" s="26"/>
      <c r="J758" s="26">
        <v>1.326487</v>
      </c>
      <c r="K758" s="26">
        <v>2.8566720000000001</v>
      </c>
      <c r="L758" s="27">
        <v>10.82</v>
      </c>
      <c r="M758" s="26">
        <v>43.259160999999999</v>
      </c>
      <c r="N758" s="15" t="s">
        <v>944</v>
      </c>
      <c r="O758" s="15"/>
    </row>
    <row r="759" spans="1:15" ht="225.75">
      <c r="A759" s="22">
        <v>7228</v>
      </c>
      <c r="B759" s="23" t="s">
        <v>1080</v>
      </c>
      <c r="C759" s="23">
        <f t="shared" si="21"/>
        <v>722850</v>
      </c>
      <c r="D759" s="24">
        <v>722850</v>
      </c>
      <c r="E759" s="25" t="s">
        <v>1084</v>
      </c>
      <c r="F759" s="23" t="s">
        <v>33</v>
      </c>
      <c r="G759" s="22" t="e">
        <v>#N/A</v>
      </c>
      <c r="H759" s="23" t="s">
        <v>943</v>
      </c>
      <c r="I759" s="26"/>
      <c r="J759" s="26">
        <v>2.9863710000000001</v>
      </c>
      <c r="K759" s="26">
        <v>8.1062519999999996</v>
      </c>
      <c r="L759" s="27">
        <v>51.97</v>
      </c>
      <c r="M759" s="26">
        <v>8.4661629999999999</v>
      </c>
      <c r="N759" s="15" t="s">
        <v>944</v>
      </c>
      <c r="O759" s="15"/>
    </row>
    <row r="760" spans="1:15" ht="240.75">
      <c r="A760" s="22">
        <v>7228</v>
      </c>
      <c r="B760" s="23" t="s">
        <v>1080</v>
      </c>
      <c r="C760" s="23">
        <f t="shared" si="21"/>
        <v>722860</v>
      </c>
      <c r="D760" s="24">
        <v>722860</v>
      </c>
      <c r="E760" s="25" t="s">
        <v>1085</v>
      </c>
      <c r="F760" s="23" t="s">
        <v>33</v>
      </c>
      <c r="G760" s="22" t="e">
        <v>#N/A</v>
      </c>
      <c r="H760" s="23" t="s">
        <v>943</v>
      </c>
      <c r="I760" s="26">
        <v>0.14879300000000001</v>
      </c>
      <c r="J760" s="26">
        <v>34.308400999999996</v>
      </c>
      <c r="K760" s="26">
        <v>0.24222399999999999</v>
      </c>
      <c r="L760" s="27">
        <v>10.85</v>
      </c>
      <c r="M760" s="26">
        <v>0.46706500000000001</v>
      </c>
      <c r="N760" s="15" t="s">
        <v>944</v>
      </c>
      <c r="O760" s="15"/>
    </row>
    <row r="761" spans="1:15" ht="165">
      <c r="A761" s="22">
        <v>7228</v>
      </c>
      <c r="B761" s="23" t="s">
        <v>1080</v>
      </c>
      <c r="C761" s="23">
        <f t="shared" si="21"/>
        <v>722870</v>
      </c>
      <c r="D761" s="24">
        <v>722870</v>
      </c>
      <c r="E761" s="25" t="s">
        <v>1086</v>
      </c>
      <c r="F761" s="23" t="s">
        <v>33</v>
      </c>
      <c r="G761" s="22" t="e">
        <v>#N/A</v>
      </c>
      <c r="H761" s="23" t="s">
        <v>943</v>
      </c>
      <c r="I761" s="26"/>
      <c r="J761" s="26">
        <v>13.250482</v>
      </c>
      <c r="K761" s="26"/>
      <c r="L761" s="27">
        <v>32.69</v>
      </c>
      <c r="M761" s="26">
        <v>70.540475999999998</v>
      </c>
      <c r="N761" s="15" t="s">
        <v>944</v>
      </c>
      <c r="O761" s="15"/>
    </row>
    <row r="762" spans="1:15" ht="165">
      <c r="A762" s="22">
        <v>7228</v>
      </c>
      <c r="B762" s="23" t="s">
        <v>1080</v>
      </c>
      <c r="C762" s="23">
        <f t="shared" si="21"/>
        <v>722880</v>
      </c>
      <c r="D762" s="24">
        <v>722880</v>
      </c>
      <c r="E762" s="25" t="s">
        <v>1087</v>
      </c>
      <c r="F762" s="23" t="s">
        <v>33</v>
      </c>
      <c r="G762" s="22" t="e">
        <v>#N/A</v>
      </c>
      <c r="H762" s="23" t="s">
        <v>943</v>
      </c>
      <c r="I762" s="26"/>
      <c r="J762" s="26">
        <v>1.7512890000000001</v>
      </c>
      <c r="K762" s="26"/>
      <c r="L762" s="27">
        <v>0.46</v>
      </c>
      <c r="M762" s="26">
        <v>0.490701</v>
      </c>
      <c r="N762" s="15" t="s">
        <v>944</v>
      </c>
      <c r="O762" s="15"/>
    </row>
    <row r="763" spans="1:15" ht="165">
      <c r="A763" s="22">
        <v>7229</v>
      </c>
      <c r="B763" s="23" t="s">
        <v>1088</v>
      </c>
      <c r="C763" s="23">
        <f t="shared" si="21"/>
        <v>722920</v>
      </c>
      <c r="D763" s="24">
        <v>722920</v>
      </c>
      <c r="E763" s="25" t="s">
        <v>1089</v>
      </c>
      <c r="F763" s="23" t="s">
        <v>33</v>
      </c>
      <c r="G763" s="22" t="e">
        <v>#N/A</v>
      </c>
      <c r="H763" s="23" t="s">
        <v>943</v>
      </c>
      <c r="I763" s="26"/>
      <c r="J763" s="26">
        <v>4.067685</v>
      </c>
      <c r="K763" s="26">
        <v>4.2485000000000002E-2</v>
      </c>
      <c r="L763" s="27">
        <v>45.89</v>
      </c>
      <c r="M763" s="26">
        <v>6.7695159999999994</v>
      </c>
      <c r="N763" s="15" t="s">
        <v>944</v>
      </c>
      <c r="O763" s="15"/>
    </row>
    <row r="764" spans="1:15" ht="210.75">
      <c r="A764" s="22">
        <v>7304</v>
      </c>
      <c r="B764" s="23" t="s">
        <v>1090</v>
      </c>
      <c r="C764" s="23">
        <f t="shared" si="21"/>
        <v>730439</v>
      </c>
      <c r="D764" s="24">
        <v>730439</v>
      </c>
      <c r="E764" s="25" t="s">
        <v>1091</v>
      </c>
      <c r="F764" s="23" t="s">
        <v>1092</v>
      </c>
      <c r="G764" s="22" t="e">
        <v>#N/A</v>
      </c>
      <c r="H764" s="23" t="s">
        <v>943</v>
      </c>
      <c r="I764" s="26">
        <v>6.3978999999999994E-2</v>
      </c>
      <c r="J764" s="26">
        <v>7.0152369999999999</v>
      </c>
      <c r="K764" s="26">
        <v>1.2177E-2</v>
      </c>
      <c r="L764" s="27">
        <v>16.57</v>
      </c>
      <c r="M764" s="26">
        <v>88.728232000000006</v>
      </c>
      <c r="N764" s="15" t="s">
        <v>1093</v>
      </c>
      <c r="O764" s="15"/>
    </row>
    <row r="765" spans="1:15" ht="195.75">
      <c r="A765" s="22">
        <v>7304</v>
      </c>
      <c r="B765" s="23" t="s">
        <v>1090</v>
      </c>
      <c r="C765" s="23">
        <f t="shared" si="21"/>
        <v>730441</v>
      </c>
      <c r="D765" s="24">
        <v>730441</v>
      </c>
      <c r="E765" s="25" t="s">
        <v>1094</v>
      </c>
      <c r="F765" s="23" t="s">
        <v>1092</v>
      </c>
      <c r="G765" s="22" t="e">
        <v>#N/A</v>
      </c>
      <c r="H765" s="23" t="s">
        <v>943</v>
      </c>
      <c r="I765" s="26">
        <v>2.4414540000000002</v>
      </c>
      <c r="J765" s="26">
        <v>161.56295300000002</v>
      </c>
      <c r="K765" s="26">
        <v>4.7896940000000008</v>
      </c>
      <c r="L765" s="27">
        <v>89.6</v>
      </c>
      <c r="M765" s="26">
        <v>84.684561000000002</v>
      </c>
      <c r="N765" s="15" t="s">
        <v>1093</v>
      </c>
      <c r="O765" s="15"/>
    </row>
    <row r="766" spans="1:15" ht="180.75">
      <c r="A766" s="22">
        <v>7304</v>
      </c>
      <c r="B766" s="23" t="s">
        <v>1090</v>
      </c>
      <c r="C766" s="23">
        <f t="shared" si="21"/>
        <v>730449</v>
      </c>
      <c r="D766" s="24">
        <v>730449</v>
      </c>
      <c r="E766" s="25" t="s">
        <v>1095</v>
      </c>
      <c r="F766" s="23" t="s">
        <v>1092</v>
      </c>
      <c r="G766" s="22" t="e">
        <v>#N/A</v>
      </c>
      <c r="H766" s="23" t="s">
        <v>943</v>
      </c>
      <c r="I766" s="26"/>
      <c r="J766" s="26"/>
      <c r="K766" s="26">
        <v>0.52448400000000006</v>
      </c>
      <c r="L766" s="27">
        <v>50.62</v>
      </c>
      <c r="M766" s="26">
        <v>1.5150519999999998</v>
      </c>
      <c r="N766" s="15" t="s">
        <v>1093</v>
      </c>
      <c r="O766" s="15"/>
    </row>
    <row r="767" spans="1:15" ht="150.75">
      <c r="A767" s="22">
        <v>7305</v>
      </c>
      <c r="B767" s="23" t="s">
        <v>1096</v>
      </c>
      <c r="C767" s="23">
        <f t="shared" si="21"/>
        <v>730511</v>
      </c>
      <c r="D767" s="24">
        <v>730511</v>
      </c>
      <c r="E767" s="25" t="s">
        <v>1097</v>
      </c>
      <c r="F767" s="23" t="s">
        <v>1092</v>
      </c>
      <c r="G767" s="22" t="e">
        <v>#N/A</v>
      </c>
      <c r="H767" s="23" t="s">
        <v>943</v>
      </c>
      <c r="I767" s="26"/>
      <c r="J767" s="26">
        <v>298.72379100000001</v>
      </c>
      <c r="K767" s="26">
        <v>0.45268599999999998</v>
      </c>
      <c r="L767" s="27">
        <v>142.38999999999999</v>
      </c>
      <c r="M767" s="26">
        <v>0.81017700000000004</v>
      </c>
      <c r="N767" s="15" t="s">
        <v>1093</v>
      </c>
      <c r="O767" s="15"/>
    </row>
    <row r="768" spans="1:15" ht="180.75">
      <c r="A768" s="22">
        <v>7305</v>
      </c>
      <c r="B768" s="23" t="s">
        <v>1096</v>
      </c>
      <c r="C768" s="23">
        <f t="shared" si="21"/>
        <v>730512</v>
      </c>
      <c r="D768" s="24">
        <v>730512</v>
      </c>
      <c r="E768" s="25" t="s">
        <v>1098</v>
      </c>
      <c r="F768" s="23" t="s">
        <v>1092</v>
      </c>
      <c r="G768" s="22" t="e">
        <v>#N/A</v>
      </c>
      <c r="H768" s="23" t="s">
        <v>943</v>
      </c>
      <c r="I768" s="26"/>
      <c r="J768" s="26">
        <v>0.21317900000000001</v>
      </c>
      <c r="K768" s="26"/>
      <c r="L768" s="27">
        <v>91.92</v>
      </c>
      <c r="M768" s="26">
        <v>0.11541899999999999</v>
      </c>
      <c r="N768" s="15" t="s">
        <v>1093</v>
      </c>
      <c r="O768" s="15"/>
    </row>
    <row r="769" spans="1:15" ht="165.75">
      <c r="A769" s="22">
        <v>7305</v>
      </c>
      <c r="B769" s="23" t="s">
        <v>1096</v>
      </c>
      <c r="C769" s="23">
        <f t="shared" si="21"/>
        <v>730519</v>
      </c>
      <c r="D769" s="24">
        <v>730519</v>
      </c>
      <c r="E769" s="25" t="s">
        <v>1099</v>
      </c>
      <c r="F769" s="23" t="s">
        <v>20</v>
      </c>
      <c r="G769" s="22" t="e">
        <v>#N/A</v>
      </c>
      <c r="H769" s="23" t="s">
        <v>943</v>
      </c>
      <c r="I769" s="26"/>
      <c r="J769" s="26">
        <v>20.175812000000001</v>
      </c>
      <c r="K769" s="26"/>
      <c r="L769" s="27">
        <v>8.14</v>
      </c>
      <c r="M769" s="26">
        <v>2.5999999999999999E-3</v>
      </c>
      <c r="N769" s="15" t="s">
        <v>1093</v>
      </c>
      <c r="O769" s="15"/>
    </row>
    <row r="770" spans="1:15" ht="120.75">
      <c r="A770" s="22">
        <v>7305</v>
      </c>
      <c r="B770" s="23" t="s">
        <v>1096</v>
      </c>
      <c r="C770" s="23">
        <f t="shared" si="21"/>
        <v>730520</v>
      </c>
      <c r="D770" s="24">
        <v>730520</v>
      </c>
      <c r="E770" s="25" t="s">
        <v>1100</v>
      </c>
      <c r="F770" s="23" t="s">
        <v>20</v>
      </c>
      <c r="G770" s="22" t="e">
        <v>#N/A</v>
      </c>
      <c r="H770" s="23" t="s">
        <v>943</v>
      </c>
      <c r="I770" s="26"/>
      <c r="J770" s="26">
        <v>0.28976799999999997</v>
      </c>
      <c r="K770" s="26"/>
      <c r="L770" s="27">
        <v>2.98</v>
      </c>
      <c r="M770" s="26"/>
      <c r="N770" s="15" t="s">
        <v>1093</v>
      </c>
      <c r="O770" s="15"/>
    </row>
    <row r="771" spans="1:15" ht="165.75">
      <c r="A771" s="22">
        <v>7305</v>
      </c>
      <c r="B771" s="23" t="s">
        <v>1096</v>
      </c>
      <c r="C771" s="23">
        <f t="shared" si="21"/>
        <v>730531</v>
      </c>
      <c r="D771" s="24">
        <v>730531</v>
      </c>
      <c r="E771" s="25" t="s">
        <v>1101</v>
      </c>
      <c r="F771" s="23" t="s">
        <v>1092</v>
      </c>
      <c r="G771" s="22" t="e">
        <v>#N/A</v>
      </c>
      <c r="H771" s="23" t="s">
        <v>943</v>
      </c>
      <c r="I771" s="26"/>
      <c r="J771" s="26">
        <v>0.81626799999999999</v>
      </c>
      <c r="K771" s="26">
        <v>6.0738289999999999</v>
      </c>
      <c r="L771" s="27">
        <v>148.22999999999999</v>
      </c>
      <c r="M771" s="26">
        <v>5.9942000000000002E-2</v>
      </c>
      <c r="N771" s="15" t="s">
        <v>1093</v>
      </c>
      <c r="O771" s="15"/>
    </row>
    <row r="772" spans="1:15" ht="225.75">
      <c r="A772" s="22">
        <v>7306</v>
      </c>
      <c r="B772" s="23" t="s">
        <v>1102</v>
      </c>
      <c r="C772" s="23">
        <f t="shared" si="21"/>
        <v>730640</v>
      </c>
      <c r="D772" s="24">
        <v>730640</v>
      </c>
      <c r="E772" s="25" t="s">
        <v>1103</v>
      </c>
      <c r="F772" s="23" t="s">
        <v>1092</v>
      </c>
      <c r="G772" s="22" t="e">
        <v>#N/A</v>
      </c>
      <c r="H772" s="23" t="s">
        <v>943</v>
      </c>
      <c r="I772" s="26"/>
      <c r="J772" s="26">
        <v>120.041043</v>
      </c>
      <c r="K772" s="26">
        <v>8.5909860000000009</v>
      </c>
      <c r="L772" s="27">
        <v>177.45</v>
      </c>
      <c r="M772" s="26">
        <v>29.683955999999998</v>
      </c>
      <c r="N772" s="15" t="s">
        <v>1093</v>
      </c>
      <c r="O772" s="15"/>
    </row>
    <row r="773" spans="1:15" ht="255.75">
      <c r="A773" s="22">
        <v>7306</v>
      </c>
      <c r="B773" s="23" t="s">
        <v>1102</v>
      </c>
      <c r="C773" s="23">
        <f t="shared" si="21"/>
        <v>730650</v>
      </c>
      <c r="D773" s="24">
        <v>730650</v>
      </c>
      <c r="E773" s="25" t="s">
        <v>1104</v>
      </c>
      <c r="F773" s="23" t="s">
        <v>1092</v>
      </c>
      <c r="G773" s="22" t="e">
        <v>#N/A</v>
      </c>
      <c r="H773" s="23" t="s">
        <v>943</v>
      </c>
      <c r="I773" s="26">
        <v>5.7350000000000005E-3</v>
      </c>
      <c r="J773" s="26">
        <v>5.117769</v>
      </c>
      <c r="K773" s="26"/>
      <c r="L773" s="27">
        <v>25.19</v>
      </c>
      <c r="M773" s="26">
        <v>1.686577</v>
      </c>
      <c r="N773" s="15" t="s">
        <v>1093</v>
      </c>
      <c r="O773" s="15"/>
    </row>
    <row r="774" spans="1:15" ht="57.75">
      <c r="A774" s="22">
        <v>7307</v>
      </c>
      <c r="B774" s="23" t="s">
        <v>1105</v>
      </c>
      <c r="C774" s="23">
        <f t="shared" si="21"/>
        <v>730711</v>
      </c>
      <c r="D774" s="24">
        <v>730711</v>
      </c>
      <c r="E774" s="25" t="s">
        <v>1106</v>
      </c>
      <c r="F774" s="22" t="s">
        <v>20</v>
      </c>
      <c r="G774" s="22" t="s">
        <v>51</v>
      </c>
      <c r="H774" s="22" t="e">
        <v>#N/A</v>
      </c>
      <c r="I774" s="26"/>
      <c r="J774" s="26">
        <v>90.984191999999993</v>
      </c>
      <c r="K774" s="26">
        <v>1.2031E-2</v>
      </c>
      <c r="L774" s="27">
        <v>2.2000000000000002</v>
      </c>
      <c r="M774" s="26">
        <v>34.425496000000003</v>
      </c>
      <c r="N774" s="15"/>
      <c r="O774" s="15"/>
    </row>
    <row r="775" spans="1:15" ht="60.75">
      <c r="A775" s="22">
        <v>7307</v>
      </c>
      <c r="B775" s="23" t="s">
        <v>1105</v>
      </c>
      <c r="C775" s="23">
        <f t="shared" si="21"/>
        <v>730719</v>
      </c>
      <c r="D775" s="24">
        <v>730719</v>
      </c>
      <c r="E775" s="25" t="s">
        <v>1107</v>
      </c>
      <c r="F775" s="22" t="s">
        <v>20</v>
      </c>
      <c r="G775" s="22" t="s">
        <v>51</v>
      </c>
      <c r="H775" s="22" t="e">
        <v>#N/A</v>
      </c>
      <c r="I775" s="26">
        <v>0.11654099999999999</v>
      </c>
      <c r="J775" s="26">
        <v>70.009566000000007</v>
      </c>
      <c r="K775" s="26">
        <v>3.8327E-2</v>
      </c>
      <c r="L775" s="27">
        <v>17.940000000000001</v>
      </c>
      <c r="M775" s="26">
        <v>46.678936999999998</v>
      </c>
      <c r="N775" s="15"/>
      <c r="O775" s="15"/>
    </row>
    <row r="776" spans="1:15" ht="57.75">
      <c r="A776" s="22">
        <v>7307</v>
      </c>
      <c r="B776" s="23" t="s">
        <v>1105</v>
      </c>
      <c r="C776" s="23">
        <f t="shared" si="21"/>
        <v>730721</v>
      </c>
      <c r="D776" s="24">
        <v>730721</v>
      </c>
      <c r="E776" s="25" t="s">
        <v>1108</v>
      </c>
      <c r="F776" s="23" t="s">
        <v>1092</v>
      </c>
      <c r="G776" s="22" t="s">
        <v>51</v>
      </c>
      <c r="H776" s="23" t="s">
        <v>155</v>
      </c>
      <c r="I776" s="26">
        <v>6.841151</v>
      </c>
      <c r="J776" s="26">
        <v>190.290053</v>
      </c>
      <c r="K776" s="26">
        <v>1.0005999999999999</v>
      </c>
      <c r="L776" s="27">
        <v>55.82</v>
      </c>
      <c r="M776" s="26">
        <v>45.517580000000002</v>
      </c>
      <c r="N776" s="15" t="s">
        <v>1109</v>
      </c>
      <c r="O776" s="15"/>
    </row>
    <row r="777" spans="1:15" ht="60.75">
      <c r="A777" s="22">
        <v>7307</v>
      </c>
      <c r="B777" s="23" t="s">
        <v>1105</v>
      </c>
      <c r="C777" s="23">
        <f t="shared" si="21"/>
        <v>730722</v>
      </c>
      <c r="D777" s="24">
        <v>730722</v>
      </c>
      <c r="E777" s="25" t="s">
        <v>1110</v>
      </c>
      <c r="F777" s="23" t="s">
        <v>1092</v>
      </c>
      <c r="G777" s="22" t="s">
        <v>51</v>
      </c>
      <c r="H777" s="23" t="s">
        <v>155</v>
      </c>
      <c r="I777" s="26">
        <v>3.0400000000000002E-4</v>
      </c>
      <c r="J777" s="26">
        <v>7.2972719999999995</v>
      </c>
      <c r="K777" s="26">
        <v>0.26614599999999999</v>
      </c>
      <c r="L777" s="27">
        <v>28.72</v>
      </c>
      <c r="M777" s="26">
        <v>5.4783879999999998</v>
      </c>
      <c r="N777" s="15" t="s">
        <v>1109</v>
      </c>
      <c r="O777" s="15"/>
    </row>
    <row r="778" spans="1:15" ht="60.75">
      <c r="A778" s="22">
        <v>7307</v>
      </c>
      <c r="B778" s="23" t="s">
        <v>1105</v>
      </c>
      <c r="C778" s="23">
        <f t="shared" si="21"/>
        <v>730723</v>
      </c>
      <c r="D778" s="24">
        <v>730723</v>
      </c>
      <c r="E778" s="25" t="s">
        <v>1111</v>
      </c>
      <c r="F778" s="22" t="s">
        <v>20</v>
      </c>
      <c r="G778" s="22" t="s">
        <v>51</v>
      </c>
      <c r="H778" s="22" t="e">
        <v>#N/A</v>
      </c>
      <c r="I778" s="26"/>
      <c r="J778" s="26">
        <v>7.2273559999999994</v>
      </c>
      <c r="K778" s="26">
        <v>3.7947550000000003</v>
      </c>
      <c r="L778" s="27">
        <v>105.88</v>
      </c>
      <c r="M778" s="26">
        <v>4.409891</v>
      </c>
      <c r="N778" s="15"/>
      <c r="O778" s="15"/>
    </row>
    <row r="779" spans="1:15" ht="105.75">
      <c r="A779" s="22">
        <v>7307</v>
      </c>
      <c r="B779" s="23" t="s">
        <v>1105</v>
      </c>
      <c r="C779" s="23">
        <f t="shared" si="21"/>
        <v>730729</v>
      </c>
      <c r="D779" s="24">
        <v>730729</v>
      </c>
      <c r="E779" s="25" t="s">
        <v>1112</v>
      </c>
      <c r="F779" s="22" t="s">
        <v>20</v>
      </c>
      <c r="G779" s="22" t="s">
        <v>51</v>
      </c>
      <c r="H779" s="22" t="e">
        <v>#N/A</v>
      </c>
      <c r="I779" s="26">
        <v>3.7296000000000003E-2</v>
      </c>
      <c r="J779" s="26">
        <v>42.064927000000004</v>
      </c>
      <c r="K779" s="26">
        <v>3.2730830000000002</v>
      </c>
      <c r="L779" s="27">
        <v>159.22</v>
      </c>
      <c r="M779" s="26">
        <v>16.666733000000001</v>
      </c>
      <c r="N779" s="15"/>
      <c r="O779" s="15"/>
    </row>
    <row r="780" spans="1:15" ht="57.75">
      <c r="A780" s="22">
        <v>7307</v>
      </c>
      <c r="B780" s="23" t="s">
        <v>1105</v>
      </c>
      <c r="C780" s="23">
        <f t="shared" si="21"/>
        <v>730791</v>
      </c>
      <c r="D780" s="24">
        <v>730791</v>
      </c>
      <c r="E780" s="25" t="s">
        <v>1113</v>
      </c>
      <c r="F780" s="23" t="s">
        <v>1092</v>
      </c>
      <c r="G780" s="22" t="s">
        <v>51</v>
      </c>
      <c r="H780" s="23" t="s">
        <v>155</v>
      </c>
      <c r="I780" s="26">
        <v>0.517567</v>
      </c>
      <c r="J780" s="26">
        <v>156.29958400000001</v>
      </c>
      <c r="K780" s="26">
        <v>4.2588379999999999</v>
      </c>
      <c r="L780" s="27">
        <v>91.92</v>
      </c>
      <c r="M780" s="26">
        <v>60.904820000000001</v>
      </c>
      <c r="N780" s="15" t="s">
        <v>1109</v>
      </c>
      <c r="O780" s="15"/>
    </row>
    <row r="781" spans="1:15" ht="75.75">
      <c r="A781" s="22">
        <v>7307</v>
      </c>
      <c r="B781" s="23" t="s">
        <v>1105</v>
      </c>
      <c r="C781" s="23">
        <f t="shared" si="21"/>
        <v>730792</v>
      </c>
      <c r="D781" s="24">
        <v>730792</v>
      </c>
      <c r="E781" s="25" t="s">
        <v>1114</v>
      </c>
      <c r="F781" s="23" t="s">
        <v>1092</v>
      </c>
      <c r="G781" s="22" t="s">
        <v>51</v>
      </c>
      <c r="H781" s="23" t="s">
        <v>155</v>
      </c>
      <c r="I781" s="26">
        <v>1.1878E-2</v>
      </c>
      <c r="J781" s="26">
        <v>70.556939</v>
      </c>
      <c r="K781" s="26">
        <v>2.8786740000000002</v>
      </c>
      <c r="L781" s="27">
        <v>52.07</v>
      </c>
      <c r="M781" s="26">
        <v>6.2482799999999994</v>
      </c>
      <c r="N781" s="15" t="s">
        <v>1109</v>
      </c>
      <c r="O781" s="15"/>
    </row>
    <row r="782" spans="1:15" ht="60.75">
      <c r="A782" s="22">
        <v>7307</v>
      </c>
      <c r="B782" s="23" t="s">
        <v>1105</v>
      </c>
      <c r="C782" s="23">
        <f t="shared" si="21"/>
        <v>730793</v>
      </c>
      <c r="D782" s="24">
        <v>730793</v>
      </c>
      <c r="E782" s="25" t="s">
        <v>1115</v>
      </c>
      <c r="F782" s="23" t="s">
        <v>1092</v>
      </c>
      <c r="G782" s="22" t="s">
        <v>51</v>
      </c>
      <c r="H782" s="23" t="s">
        <v>155</v>
      </c>
      <c r="I782" s="26"/>
      <c r="J782" s="26">
        <v>13.265975000000001</v>
      </c>
      <c r="K782" s="26">
        <v>1.378598</v>
      </c>
      <c r="L782" s="27">
        <v>149.43</v>
      </c>
      <c r="M782" s="26">
        <v>32.444876000000001</v>
      </c>
      <c r="N782" s="15" t="s">
        <v>1109</v>
      </c>
      <c r="O782" s="15"/>
    </row>
    <row r="783" spans="1:15" ht="120.75">
      <c r="A783" s="22">
        <v>7307</v>
      </c>
      <c r="B783" s="23" t="s">
        <v>1105</v>
      </c>
      <c r="C783" s="23">
        <f t="shared" si="21"/>
        <v>730799</v>
      </c>
      <c r="D783" s="24">
        <v>730799</v>
      </c>
      <c r="E783" s="25" t="s">
        <v>1116</v>
      </c>
      <c r="F783" s="23" t="s">
        <v>1092</v>
      </c>
      <c r="G783" s="22" t="s">
        <v>51</v>
      </c>
      <c r="H783" s="23" t="s">
        <v>155</v>
      </c>
      <c r="I783" s="26">
        <v>1.2701659999999999</v>
      </c>
      <c r="J783" s="26">
        <v>104.14414500000001</v>
      </c>
      <c r="K783" s="26">
        <v>6.3950020000000007</v>
      </c>
      <c r="L783" s="27">
        <v>188.26</v>
      </c>
      <c r="M783" s="26">
        <v>26.890367999999999</v>
      </c>
      <c r="N783" s="15" t="s">
        <v>1109</v>
      </c>
      <c r="O783" s="15"/>
    </row>
    <row r="784" spans="1:15" ht="257.25">
      <c r="A784" s="22">
        <v>7308</v>
      </c>
      <c r="B784" s="23" t="s">
        <v>1117</v>
      </c>
      <c r="C784" s="23">
        <f t="shared" si="21"/>
        <v>730810</v>
      </c>
      <c r="D784" s="24">
        <v>730810</v>
      </c>
      <c r="E784" s="25" t="s">
        <v>1118</v>
      </c>
      <c r="F784" s="22" t="s">
        <v>20</v>
      </c>
      <c r="G784" s="22" t="s">
        <v>51</v>
      </c>
      <c r="H784" s="22" t="e">
        <v>#N/A</v>
      </c>
      <c r="I784" s="26"/>
      <c r="J784" s="26">
        <v>6.9162799999999995</v>
      </c>
      <c r="K784" s="26"/>
      <c r="L784" s="27">
        <v>4.09</v>
      </c>
      <c r="M784" s="26">
        <v>4.4825980000000003</v>
      </c>
      <c r="N784" s="15"/>
      <c r="O784" s="15"/>
    </row>
    <row r="785" spans="1:15" ht="257.25">
      <c r="A785" s="22">
        <v>7308</v>
      </c>
      <c r="B785" s="23" t="s">
        <v>1117</v>
      </c>
      <c r="C785" s="23">
        <f t="shared" si="21"/>
        <v>730820</v>
      </c>
      <c r="D785" s="24">
        <v>730820</v>
      </c>
      <c r="E785" s="25" t="s">
        <v>1119</v>
      </c>
      <c r="F785" s="22" t="s">
        <v>20</v>
      </c>
      <c r="G785" s="22" t="s">
        <v>51</v>
      </c>
      <c r="H785" s="22" t="e">
        <v>#N/A</v>
      </c>
      <c r="I785" s="26">
        <v>5.1999999999999997E-5</v>
      </c>
      <c r="J785" s="26">
        <v>294.21261599999997</v>
      </c>
      <c r="K785" s="26"/>
      <c r="L785" s="27">
        <v>79.010000000000005</v>
      </c>
      <c r="M785" s="26">
        <v>0.69778999999999991</v>
      </c>
      <c r="N785" s="15"/>
      <c r="O785" s="15"/>
    </row>
    <row r="786" spans="1:15" ht="257.25">
      <c r="A786" s="22">
        <v>7308</v>
      </c>
      <c r="B786" s="23" t="s">
        <v>1117</v>
      </c>
      <c r="C786" s="23">
        <f t="shared" si="21"/>
        <v>730830</v>
      </c>
      <c r="D786" s="24">
        <v>730830</v>
      </c>
      <c r="E786" s="25" t="s">
        <v>1120</v>
      </c>
      <c r="F786" s="23" t="s">
        <v>1092</v>
      </c>
      <c r="G786" s="22" t="s">
        <v>51</v>
      </c>
      <c r="H786" s="23" t="s">
        <v>155</v>
      </c>
      <c r="I786" s="26"/>
      <c r="J786" s="26">
        <v>11.575258</v>
      </c>
      <c r="K786" s="26">
        <v>0.38108300000000001</v>
      </c>
      <c r="L786" s="27">
        <v>26</v>
      </c>
      <c r="M786" s="26">
        <v>10.910523999999999</v>
      </c>
      <c r="N786" s="15" t="s">
        <v>1109</v>
      </c>
      <c r="O786" s="15"/>
    </row>
    <row r="787" spans="1:15" ht="257.25">
      <c r="A787" s="22">
        <v>7308</v>
      </c>
      <c r="B787" s="23" t="s">
        <v>1117</v>
      </c>
      <c r="C787" s="23">
        <f t="shared" si="21"/>
        <v>730840</v>
      </c>
      <c r="D787" s="24">
        <v>730840</v>
      </c>
      <c r="E787" s="25" t="s">
        <v>1121</v>
      </c>
      <c r="F787" s="22" t="s">
        <v>20</v>
      </c>
      <c r="G787" s="22" t="s">
        <v>51</v>
      </c>
      <c r="H787" s="22" t="e">
        <v>#N/A</v>
      </c>
      <c r="I787" s="26">
        <v>4.084E-3</v>
      </c>
      <c r="J787" s="26">
        <v>225.540268</v>
      </c>
      <c r="K787" s="26">
        <v>2.927257</v>
      </c>
      <c r="L787" s="27">
        <v>226.93</v>
      </c>
      <c r="M787" s="26">
        <v>23.865775000000003</v>
      </c>
      <c r="N787" s="15"/>
      <c r="O787" s="15"/>
    </row>
    <row r="788" spans="1:15" ht="257.25">
      <c r="A788" s="22">
        <v>7308</v>
      </c>
      <c r="B788" s="23" t="s">
        <v>1117</v>
      </c>
      <c r="C788" s="23">
        <f t="shared" si="21"/>
        <v>730890</v>
      </c>
      <c r="D788" s="24">
        <v>730890</v>
      </c>
      <c r="E788" s="25" t="s">
        <v>1122</v>
      </c>
      <c r="F788" s="23" t="s">
        <v>1092</v>
      </c>
      <c r="G788" s="22" t="s">
        <v>51</v>
      </c>
      <c r="H788" s="23" t="s">
        <v>155</v>
      </c>
      <c r="I788" s="26">
        <v>4.1089370000000001</v>
      </c>
      <c r="J788" s="26">
        <v>723.45775600000002</v>
      </c>
      <c r="K788" s="26">
        <v>21.760095</v>
      </c>
      <c r="L788" s="27">
        <v>1365.6</v>
      </c>
      <c r="M788" s="26">
        <v>610.22851400000002</v>
      </c>
      <c r="N788" s="15" t="s">
        <v>1109</v>
      </c>
      <c r="O788" s="15"/>
    </row>
    <row r="789" spans="1:15" ht="240.75">
      <c r="A789" s="22">
        <v>7309</v>
      </c>
      <c r="B789" s="23" t="s">
        <v>1123</v>
      </c>
      <c r="C789" s="23">
        <f t="shared" si="21"/>
        <v>730900</v>
      </c>
      <c r="D789" s="24">
        <v>730900</v>
      </c>
      <c r="E789" s="25" t="s">
        <v>1124</v>
      </c>
      <c r="F789" s="23" t="s">
        <v>1092</v>
      </c>
      <c r="G789" s="22" t="s">
        <v>51</v>
      </c>
      <c r="H789" s="23" t="s">
        <v>155</v>
      </c>
      <c r="I789" s="26">
        <v>0.384932</v>
      </c>
      <c r="J789" s="26">
        <v>40.465646999999997</v>
      </c>
      <c r="K789" s="26">
        <v>7.2555559999999995</v>
      </c>
      <c r="L789" s="27">
        <v>211.84</v>
      </c>
      <c r="M789" s="26">
        <v>57.322786000000001</v>
      </c>
      <c r="N789" s="15" t="s">
        <v>1109</v>
      </c>
      <c r="O789" s="15"/>
    </row>
    <row r="790" spans="1:15" ht="180.75">
      <c r="A790" s="22">
        <v>7310</v>
      </c>
      <c r="B790" s="23" t="s">
        <v>1125</v>
      </c>
      <c r="C790" s="23">
        <f t="shared" si="21"/>
        <v>731010</v>
      </c>
      <c r="D790" s="24">
        <v>731010</v>
      </c>
      <c r="E790" s="25" t="s">
        <v>1126</v>
      </c>
      <c r="F790" s="22" t="s">
        <v>20</v>
      </c>
      <c r="G790" s="22" t="s">
        <v>51</v>
      </c>
      <c r="H790" s="22" t="e">
        <v>#N/A</v>
      </c>
      <c r="I790" s="26">
        <v>0.16264400000000001</v>
      </c>
      <c r="J790" s="26">
        <v>13.622475</v>
      </c>
      <c r="K790" s="26">
        <v>6.6924999999999998E-2</v>
      </c>
      <c r="L790" s="27">
        <v>119.49</v>
      </c>
      <c r="M790" s="26">
        <v>8.9890419999999995</v>
      </c>
      <c r="N790" s="15"/>
      <c r="O790" s="15"/>
    </row>
    <row r="791" spans="1:15" ht="157.5">
      <c r="A791" s="22">
        <v>7310</v>
      </c>
      <c r="B791" s="23" t="s">
        <v>1125</v>
      </c>
      <c r="C791" s="23">
        <f t="shared" si="21"/>
        <v>731021</v>
      </c>
      <c r="D791" s="24">
        <v>731021</v>
      </c>
      <c r="E791" s="25" t="s">
        <v>1127</v>
      </c>
      <c r="F791" s="22" t="s">
        <v>20</v>
      </c>
      <c r="G791" s="22" t="s">
        <v>51</v>
      </c>
      <c r="H791" s="22" t="e">
        <v>#N/A</v>
      </c>
      <c r="I791" s="26"/>
      <c r="J791" s="26">
        <v>17.377669999999998</v>
      </c>
      <c r="K791" s="26">
        <v>0.20809800000000001</v>
      </c>
      <c r="L791" s="27">
        <v>9.3000000000000007</v>
      </c>
      <c r="M791" s="26">
        <v>15.805954999999999</v>
      </c>
      <c r="N791" s="15"/>
      <c r="O791" s="15"/>
    </row>
    <row r="792" spans="1:15" ht="225.75">
      <c r="A792" s="22">
        <v>7310</v>
      </c>
      <c r="B792" s="23" t="s">
        <v>1125</v>
      </c>
      <c r="C792" s="23">
        <f t="shared" si="21"/>
        <v>731029</v>
      </c>
      <c r="D792" s="24">
        <v>731029</v>
      </c>
      <c r="E792" s="25" t="s">
        <v>1128</v>
      </c>
      <c r="F792" s="22" t="s">
        <v>20</v>
      </c>
      <c r="G792" s="22" t="s">
        <v>51</v>
      </c>
      <c r="H792" s="22" t="e">
        <v>#N/A</v>
      </c>
      <c r="I792" s="26">
        <v>4.0121000000000004E-2</v>
      </c>
      <c r="J792" s="26">
        <v>57.289129000000003</v>
      </c>
      <c r="K792" s="26">
        <v>0.34302199999999999</v>
      </c>
      <c r="L792" s="27">
        <v>92.06</v>
      </c>
      <c r="M792" s="26">
        <v>7.9083810000000003</v>
      </c>
      <c r="N792" s="15"/>
      <c r="O792" s="15"/>
    </row>
    <row r="793" spans="1:15" ht="120.75">
      <c r="A793" s="22">
        <v>7311</v>
      </c>
      <c r="B793" s="23" t="s">
        <v>1129</v>
      </c>
      <c r="C793" s="23">
        <f t="shared" si="21"/>
        <v>731100</v>
      </c>
      <c r="D793" s="24">
        <v>731100</v>
      </c>
      <c r="E793" s="25" t="s">
        <v>1130</v>
      </c>
      <c r="F793" s="23" t="s">
        <v>1092</v>
      </c>
      <c r="G793" s="22" t="s">
        <v>51</v>
      </c>
      <c r="H793" s="23" t="s">
        <v>155</v>
      </c>
      <c r="I793" s="26">
        <v>1.2070399999999999</v>
      </c>
      <c r="J793" s="26">
        <v>114.18474400000001</v>
      </c>
      <c r="K793" s="26">
        <v>1.1251710000000001</v>
      </c>
      <c r="L793" s="27">
        <v>275.72000000000003</v>
      </c>
      <c r="M793" s="26">
        <v>73.181108999999992</v>
      </c>
      <c r="N793" s="15" t="s">
        <v>1109</v>
      </c>
      <c r="O793" s="15"/>
    </row>
    <row r="794" spans="1:15" ht="90.75">
      <c r="A794" s="22">
        <v>7312</v>
      </c>
      <c r="B794" s="23" t="s">
        <v>1131</v>
      </c>
      <c r="C794" s="23">
        <f t="shared" si="21"/>
        <v>731210</v>
      </c>
      <c r="D794" s="24">
        <v>731210</v>
      </c>
      <c r="E794" s="25" t="s">
        <v>1132</v>
      </c>
      <c r="F794" s="22" t="s">
        <v>20</v>
      </c>
      <c r="G794" s="22" t="s">
        <v>51</v>
      </c>
      <c r="H794" s="22" t="e">
        <v>#N/A</v>
      </c>
      <c r="I794" s="26">
        <v>3.88E-4</v>
      </c>
      <c r="J794" s="26">
        <v>127.840879</v>
      </c>
      <c r="K794" s="26">
        <v>2.8940390000000003</v>
      </c>
      <c r="L794" s="27">
        <v>463.78</v>
      </c>
      <c r="M794" s="26">
        <v>202.41799900000001</v>
      </c>
      <c r="N794" s="15"/>
      <c r="O794" s="15"/>
    </row>
    <row r="795" spans="1:15" ht="72">
      <c r="A795" s="22">
        <v>7312</v>
      </c>
      <c r="B795" s="23" t="s">
        <v>1131</v>
      </c>
      <c r="C795" s="23">
        <f t="shared" si="21"/>
        <v>731290</v>
      </c>
      <c r="D795" s="24">
        <v>731290</v>
      </c>
      <c r="E795" s="25" t="s">
        <v>1133</v>
      </c>
      <c r="F795" s="22" t="s">
        <v>20</v>
      </c>
      <c r="G795" s="22" t="s">
        <v>51</v>
      </c>
      <c r="H795" s="22" t="e">
        <v>#N/A</v>
      </c>
      <c r="I795" s="26">
        <v>1.34E-4</v>
      </c>
      <c r="J795" s="26">
        <v>13.351127</v>
      </c>
      <c r="K795" s="26">
        <v>2.5200000000000001E-3</v>
      </c>
      <c r="L795" s="27">
        <v>1.67</v>
      </c>
      <c r="M795" s="26">
        <v>2.5950739999999999</v>
      </c>
      <c r="N795" s="15"/>
      <c r="O795" s="15"/>
    </row>
    <row r="796" spans="1:15" ht="105.75">
      <c r="A796" s="22">
        <v>7313</v>
      </c>
      <c r="B796" s="23" t="s">
        <v>1134</v>
      </c>
      <c r="C796" s="23">
        <f t="shared" si="21"/>
        <v>731300</v>
      </c>
      <c r="D796" s="24">
        <v>731300</v>
      </c>
      <c r="E796" s="25" t="s">
        <v>1135</v>
      </c>
      <c r="F796" s="22" t="s">
        <v>20</v>
      </c>
      <c r="G796" s="22" t="s">
        <v>51</v>
      </c>
      <c r="H796" s="22" t="e">
        <v>#N/A</v>
      </c>
      <c r="I796" s="26"/>
      <c r="J796" s="26">
        <v>0.72901700000000003</v>
      </c>
      <c r="K796" s="26"/>
      <c r="L796" s="27">
        <v>0.22</v>
      </c>
      <c r="M796" s="26">
        <v>6.0643440000000002</v>
      </c>
      <c r="N796" s="15"/>
      <c r="O796" s="15"/>
    </row>
    <row r="797" spans="1:15" ht="72">
      <c r="A797" s="22">
        <v>7314</v>
      </c>
      <c r="B797" s="23" t="s">
        <v>1136</v>
      </c>
      <c r="C797" s="23">
        <f t="shared" ref="C797:C863" si="22">D797</f>
        <v>731412</v>
      </c>
      <c r="D797" s="24">
        <v>731412</v>
      </c>
      <c r="E797" s="25" t="s">
        <v>1137</v>
      </c>
      <c r="F797" s="22" t="s">
        <v>20</v>
      </c>
      <c r="G797" s="22" t="s">
        <v>51</v>
      </c>
      <c r="H797" s="22" t="e">
        <v>#N/A</v>
      </c>
      <c r="I797" s="26">
        <v>1.1321999999999999E-2</v>
      </c>
      <c r="J797" s="26">
        <v>1.380587</v>
      </c>
      <c r="K797" s="26"/>
      <c r="L797" s="27">
        <v>0.15</v>
      </c>
      <c r="M797" s="26">
        <v>5.1091000000000004E-2</v>
      </c>
      <c r="N797" s="15"/>
      <c r="O797" s="15"/>
    </row>
    <row r="798" spans="1:15" ht="135.75">
      <c r="A798" s="22">
        <v>7314</v>
      </c>
      <c r="B798" s="23" t="s">
        <v>1136</v>
      </c>
      <c r="C798" s="23">
        <f t="shared" si="22"/>
        <v>731414</v>
      </c>
      <c r="D798" s="24">
        <v>731414</v>
      </c>
      <c r="E798" s="25" t="s">
        <v>1138</v>
      </c>
      <c r="F798" s="22" t="s">
        <v>20</v>
      </c>
      <c r="G798" s="22" t="s">
        <v>51</v>
      </c>
      <c r="H798" s="22" t="e">
        <v>#N/A</v>
      </c>
      <c r="I798" s="26">
        <v>0.42775099999999999</v>
      </c>
      <c r="J798" s="26">
        <v>8.4558870000000006</v>
      </c>
      <c r="K798" s="26">
        <v>2.8875000000000001E-2</v>
      </c>
      <c r="L798" s="27">
        <v>3.94</v>
      </c>
      <c r="M798" s="26">
        <v>15.131872</v>
      </c>
      <c r="N798" s="15"/>
      <c r="O798" s="15"/>
    </row>
    <row r="799" spans="1:15" ht="120.75">
      <c r="A799" s="22">
        <v>7314</v>
      </c>
      <c r="B799" s="23" t="s">
        <v>1136</v>
      </c>
      <c r="C799" s="23">
        <f t="shared" si="22"/>
        <v>731419</v>
      </c>
      <c r="D799" s="24">
        <v>731419</v>
      </c>
      <c r="E799" s="25" t="s">
        <v>1139</v>
      </c>
      <c r="F799" s="22" t="s">
        <v>20</v>
      </c>
      <c r="G799" s="22" t="s">
        <v>51</v>
      </c>
      <c r="H799" s="22" t="e">
        <v>#N/A</v>
      </c>
      <c r="I799" s="26"/>
      <c r="J799" s="26">
        <v>3.8082510000000003</v>
      </c>
      <c r="K799" s="26">
        <v>7.0410000000000004E-3</v>
      </c>
      <c r="L799" s="27">
        <v>2.77</v>
      </c>
      <c r="M799" s="26">
        <v>3.5878950000000001</v>
      </c>
      <c r="N799" s="15"/>
      <c r="O799" s="15"/>
    </row>
    <row r="800" spans="1:15" ht="120.75">
      <c r="A800" s="22">
        <v>7314</v>
      </c>
      <c r="B800" s="23" t="s">
        <v>1136</v>
      </c>
      <c r="C800" s="23">
        <f t="shared" si="22"/>
        <v>731420</v>
      </c>
      <c r="D800" s="24">
        <v>731420</v>
      </c>
      <c r="E800" s="25" t="s">
        <v>1140</v>
      </c>
      <c r="F800" s="22" t="s">
        <v>20</v>
      </c>
      <c r="G800" s="22" t="s">
        <v>51</v>
      </c>
      <c r="H800" s="22" t="e">
        <v>#N/A</v>
      </c>
      <c r="I800" s="26"/>
      <c r="J800" s="26">
        <v>2.2526570000000001</v>
      </c>
      <c r="K800" s="26">
        <v>5.4320000000000002E-3</v>
      </c>
      <c r="L800" s="27">
        <v>0.73</v>
      </c>
      <c r="M800" s="26">
        <v>3.4140790000000001</v>
      </c>
      <c r="N800" s="15"/>
      <c r="O800" s="15"/>
    </row>
    <row r="801" spans="1:15" ht="165.75">
      <c r="A801" s="22">
        <v>7314</v>
      </c>
      <c r="B801" s="23" t="s">
        <v>1136</v>
      </c>
      <c r="C801" s="23">
        <f t="shared" si="22"/>
        <v>731431</v>
      </c>
      <c r="D801" s="24">
        <v>731431</v>
      </c>
      <c r="E801" s="25" t="s">
        <v>1141</v>
      </c>
      <c r="F801" s="22" t="s">
        <v>20</v>
      </c>
      <c r="G801" s="22" t="s">
        <v>51</v>
      </c>
      <c r="H801" s="22" t="e">
        <v>#N/A</v>
      </c>
      <c r="I801" s="26"/>
      <c r="J801" s="26">
        <v>1.5828040000000001</v>
      </c>
      <c r="K801" s="26"/>
      <c r="L801" s="27">
        <v>0.04</v>
      </c>
      <c r="M801" s="26">
        <v>4.8503080000000001</v>
      </c>
      <c r="N801" s="15"/>
      <c r="O801" s="15"/>
    </row>
    <row r="802" spans="1:15" ht="180.75">
      <c r="A802" s="22">
        <v>7314</v>
      </c>
      <c r="B802" s="23" t="s">
        <v>1136</v>
      </c>
      <c r="C802" s="23">
        <f t="shared" si="22"/>
        <v>731439</v>
      </c>
      <c r="D802" s="24">
        <v>731439</v>
      </c>
      <c r="E802" s="25" t="s">
        <v>1142</v>
      </c>
      <c r="F802" s="22" t="s">
        <v>20</v>
      </c>
      <c r="G802" s="22" t="s">
        <v>51</v>
      </c>
      <c r="H802" s="22" t="e">
        <v>#N/A</v>
      </c>
      <c r="I802" s="26"/>
      <c r="J802" s="26">
        <v>1.7365200000000001</v>
      </c>
      <c r="K802" s="26">
        <v>5.4149999999999997E-3</v>
      </c>
      <c r="L802" s="27">
        <v>0.75</v>
      </c>
      <c r="M802" s="26">
        <v>3.7589430000000004</v>
      </c>
      <c r="N802" s="15"/>
      <c r="O802" s="15"/>
    </row>
    <row r="803" spans="1:15" ht="75.75">
      <c r="A803" s="22">
        <v>7314</v>
      </c>
      <c r="B803" s="23" t="s">
        <v>1136</v>
      </c>
      <c r="C803" s="23">
        <f t="shared" si="22"/>
        <v>731441</v>
      </c>
      <c r="D803" s="24">
        <v>731441</v>
      </c>
      <c r="E803" s="25" t="s">
        <v>1143</v>
      </c>
      <c r="F803" s="22" t="s">
        <v>20</v>
      </c>
      <c r="G803" s="22" t="s">
        <v>51</v>
      </c>
      <c r="H803" s="22" t="e">
        <v>#N/A</v>
      </c>
      <c r="I803" s="26"/>
      <c r="J803" s="26">
        <v>3.1447040000000004</v>
      </c>
      <c r="K803" s="26"/>
      <c r="L803" s="27">
        <v>0.11</v>
      </c>
      <c r="M803" s="26">
        <v>12.348075999999999</v>
      </c>
      <c r="N803" s="15"/>
      <c r="O803" s="15"/>
    </row>
    <row r="804" spans="1:15" ht="75.75">
      <c r="A804" s="22">
        <v>7314</v>
      </c>
      <c r="B804" s="23" t="s">
        <v>1136</v>
      </c>
      <c r="C804" s="23">
        <f t="shared" si="22"/>
        <v>731442</v>
      </c>
      <c r="D804" s="24">
        <v>731442</v>
      </c>
      <c r="E804" s="25" t="s">
        <v>1144</v>
      </c>
      <c r="F804" s="22" t="s">
        <v>20</v>
      </c>
      <c r="G804" s="22" t="s">
        <v>51</v>
      </c>
      <c r="H804" s="22" t="e">
        <v>#N/A</v>
      </c>
      <c r="I804" s="26"/>
      <c r="J804" s="26">
        <v>9.988372</v>
      </c>
      <c r="K804" s="26"/>
      <c r="L804" s="27">
        <v>0.06</v>
      </c>
      <c r="M804" s="26">
        <v>1.075877</v>
      </c>
      <c r="N804" s="15"/>
      <c r="O804" s="15"/>
    </row>
    <row r="805" spans="1:15" ht="105.75">
      <c r="A805" s="22">
        <v>7314</v>
      </c>
      <c r="B805" s="23" t="s">
        <v>1136</v>
      </c>
      <c r="C805" s="23">
        <f t="shared" si="22"/>
        <v>731449</v>
      </c>
      <c r="D805" s="24">
        <v>731449</v>
      </c>
      <c r="E805" s="25" t="s">
        <v>1145</v>
      </c>
      <c r="F805" s="22" t="s">
        <v>20</v>
      </c>
      <c r="G805" s="22" t="s">
        <v>51</v>
      </c>
      <c r="H805" s="22" t="e">
        <v>#N/A</v>
      </c>
      <c r="I805" s="26"/>
      <c r="J805" s="26">
        <v>1.0804829999999999</v>
      </c>
      <c r="K805" s="26">
        <v>5.7396000000000003E-2</v>
      </c>
      <c r="L805" s="27">
        <v>13.19</v>
      </c>
      <c r="M805" s="26">
        <v>8.5663870000000006</v>
      </c>
      <c r="N805" s="15"/>
      <c r="O805" s="15"/>
    </row>
    <row r="806" spans="1:15" ht="72">
      <c r="A806" s="22">
        <v>7314</v>
      </c>
      <c r="B806" s="23" t="s">
        <v>1136</v>
      </c>
      <c r="C806" s="23">
        <f t="shared" si="22"/>
        <v>731450</v>
      </c>
      <c r="D806" s="24">
        <v>731450</v>
      </c>
      <c r="E806" s="25" t="s">
        <v>1146</v>
      </c>
      <c r="F806" s="22" t="s">
        <v>20</v>
      </c>
      <c r="G806" s="22" t="s">
        <v>51</v>
      </c>
      <c r="H806" s="22" t="e">
        <v>#N/A</v>
      </c>
      <c r="I806" s="26"/>
      <c r="J806" s="26">
        <v>0.39719399999999999</v>
      </c>
      <c r="K806" s="26"/>
      <c r="L806" s="27">
        <v>5.17</v>
      </c>
      <c r="M806" s="26">
        <v>4.0927249999999997</v>
      </c>
      <c r="N806" s="15"/>
      <c r="O806" s="15"/>
    </row>
    <row r="807" spans="1:15" ht="30.75">
      <c r="A807" s="22">
        <v>7315</v>
      </c>
      <c r="B807" s="23" t="s">
        <v>1147</v>
      </c>
      <c r="C807" s="23">
        <f t="shared" si="22"/>
        <v>731511</v>
      </c>
      <c r="D807" s="24">
        <v>731511</v>
      </c>
      <c r="E807" s="25" t="s">
        <v>1148</v>
      </c>
      <c r="F807" s="22" t="s">
        <v>20</v>
      </c>
      <c r="G807" s="22" t="s">
        <v>51</v>
      </c>
      <c r="H807" s="22" t="e">
        <v>#N/A</v>
      </c>
      <c r="I807" s="26">
        <v>0.22869999999999999</v>
      </c>
      <c r="J807" s="26">
        <v>32.625664999999998</v>
      </c>
      <c r="K807" s="26">
        <v>0.40738000000000002</v>
      </c>
      <c r="L807" s="27">
        <v>10.4</v>
      </c>
      <c r="M807" s="26">
        <v>16.381440000000001</v>
      </c>
      <c r="N807" s="15"/>
      <c r="O807" s="15"/>
    </row>
    <row r="808" spans="1:15" ht="45.75">
      <c r="A808" s="22">
        <v>7315</v>
      </c>
      <c r="B808" s="23" t="s">
        <v>1147</v>
      </c>
      <c r="C808" s="23">
        <f t="shared" si="22"/>
        <v>731512</v>
      </c>
      <c r="D808" s="24">
        <v>731512</v>
      </c>
      <c r="E808" s="25" t="s">
        <v>1149</v>
      </c>
      <c r="F808" s="22" t="s">
        <v>20</v>
      </c>
      <c r="G808" s="22" t="s">
        <v>51</v>
      </c>
      <c r="H808" s="22" t="e">
        <v>#N/A</v>
      </c>
      <c r="I808" s="26">
        <v>0.50249599999999994</v>
      </c>
      <c r="J808" s="26">
        <v>12.452183999999999</v>
      </c>
      <c r="K808" s="26">
        <v>3.8210000000000001E-2</v>
      </c>
      <c r="L808" s="27">
        <v>15.59</v>
      </c>
      <c r="M808" s="26">
        <v>7.0493699999999997</v>
      </c>
      <c r="N808" s="15"/>
      <c r="O808" s="15"/>
    </row>
    <row r="809" spans="1:15" ht="45.75">
      <c r="A809" s="22">
        <v>7315</v>
      </c>
      <c r="B809" s="23" t="s">
        <v>1147</v>
      </c>
      <c r="C809" s="23">
        <f t="shared" si="22"/>
        <v>731519</v>
      </c>
      <c r="D809" s="24">
        <v>731519</v>
      </c>
      <c r="E809" s="25" t="s">
        <v>1150</v>
      </c>
      <c r="F809" s="22" t="s">
        <v>20</v>
      </c>
      <c r="G809" s="22" t="s">
        <v>51</v>
      </c>
      <c r="H809" s="22" t="e">
        <v>#N/A</v>
      </c>
      <c r="I809" s="26"/>
      <c r="J809" s="26">
        <v>2.554459</v>
      </c>
      <c r="K809" s="26">
        <v>2.238E-3</v>
      </c>
      <c r="L809" s="27">
        <v>2.56</v>
      </c>
      <c r="M809" s="26">
        <v>3.8450380000000002</v>
      </c>
      <c r="N809" s="15"/>
      <c r="O809" s="15"/>
    </row>
    <row r="810" spans="1:15" ht="45.75">
      <c r="A810" s="22">
        <v>7315</v>
      </c>
      <c r="B810" s="23" t="s">
        <v>1147</v>
      </c>
      <c r="C810" s="23">
        <f t="shared" si="22"/>
        <v>731520</v>
      </c>
      <c r="D810" s="24">
        <v>731520</v>
      </c>
      <c r="E810" s="25" t="s">
        <v>1151</v>
      </c>
      <c r="F810" s="22" t="s">
        <v>20</v>
      </c>
      <c r="G810" s="22" t="s">
        <v>51</v>
      </c>
      <c r="H810" s="22" t="e">
        <v>#N/A</v>
      </c>
      <c r="I810" s="26"/>
      <c r="J810" s="26">
        <v>2.1793E-2</v>
      </c>
      <c r="K810" s="26">
        <v>1.5999999999999999E-5</v>
      </c>
      <c r="L810" s="27">
        <v>0</v>
      </c>
      <c r="M810" s="26">
        <v>0.89379300000000006</v>
      </c>
      <c r="N810" s="15"/>
      <c r="O810" s="15"/>
    </row>
    <row r="811" spans="1:15" ht="30.75">
      <c r="A811" s="22">
        <v>7315</v>
      </c>
      <c r="B811" s="23" t="s">
        <v>1147</v>
      </c>
      <c r="C811" s="23">
        <f t="shared" si="22"/>
        <v>731581</v>
      </c>
      <c r="D811" s="24">
        <v>731581</v>
      </c>
      <c r="E811" s="25" t="s">
        <v>1152</v>
      </c>
      <c r="F811" s="22" t="s">
        <v>20</v>
      </c>
      <c r="G811" s="22" t="s">
        <v>51</v>
      </c>
      <c r="H811" s="22" t="e">
        <v>#N/A</v>
      </c>
      <c r="I811" s="26"/>
      <c r="J811" s="26">
        <v>0.21065700000000001</v>
      </c>
      <c r="K811" s="26"/>
      <c r="L811" s="27">
        <v>2.68</v>
      </c>
      <c r="M811" s="26">
        <v>8.9350949999999987</v>
      </c>
      <c r="N811" s="15"/>
      <c r="O811" s="15"/>
    </row>
    <row r="812" spans="1:15" ht="75.75">
      <c r="A812" s="22">
        <v>7315</v>
      </c>
      <c r="B812" s="23" t="s">
        <v>1147</v>
      </c>
      <c r="C812" s="23">
        <f t="shared" si="22"/>
        <v>731582</v>
      </c>
      <c r="D812" s="24">
        <v>731582</v>
      </c>
      <c r="E812" s="25" t="s">
        <v>1153</v>
      </c>
      <c r="F812" s="22" t="s">
        <v>20</v>
      </c>
      <c r="G812" s="22" t="s">
        <v>51</v>
      </c>
      <c r="H812" s="22" t="e">
        <v>#N/A</v>
      </c>
      <c r="I812" s="26"/>
      <c r="J812" s="26">
        <v>0.57614500000000002</v>
      </c>
      <c r="K812" s="26"/>
      <c r="L812" s="27">
        <v>1.47</v>
      </c>
      <c r="M812" s="26">
        <v>15.200372</v>
      </c>
      <c r="N812" s="15"/>
      <c r="O812" s="15"/>
    </row>
    <row r="813" spans="1:15" ht="255.75">
      <c r="A813" s="22">
        <v>7315</v>
      </c>
      <c r="B813" s="23" t="s">
        <v>1147</v>
      </c>
      <c r="C813" s="23">
        <f t="shared" si="22"/>
        <v>731589</v>
      </c>
      <c r="D813" s="24">
        <v>731589</v>
      </c>
      <c r="E813" s="25" t="s">
        <v>1154</v>
      </c>
      <c r="F813" s="22" t="s">
        <v>20</v>
      </c>
      <c r="G813" s="22" t="s">
        <v>51</v>
      </c>
      <c r="H813" s="22" t="e">
        <v>#N/A</v>
      </c>
      <c r="I813" s="26"/>
      <c r="J813" s="26">
        <v>6.961932</v>
      </c>
      <c r="K813" s="26">
        <v>5.7300000000000007E-3</v>
      </c>
      <c r="L813" s="27">
        <v>2.2799999999999998</v>
      </c>
      <c r="M813" s="26">
        <v>2.7315019999999999</v>
      </c>
      <c r="N813" s="15"/>
      <c r="O813" s="15"/>
    </row>
    <row r="814" spans="1:15" ht="75.75">
      <c r="A814" s="22">
        <v>7315</v>
      </c>
      <c r="B814" s="23" t="s">
        <v>1147</v>
      </c>
      <c r="C814" s="23">
        <f t="shared" si="22"/>
        <v>731590</v>
      </c>
      <c r="D814" s="24">
        <v>731590</v>
      </c>
      <c r="E814" s="25" t="s">
        <v>1155</v>
      </c>
      <c r="F814" s="22" t="s">
        <v>20</v>
      </c>
      <c r="G814" s="22" t="s">
        <v>51</v>
      </c>
      <c r="H814" s="22" t="e">
        <v>#N/A</v>
      </c>
      <c r="I814" s="26"/>
      <c r="J814" s="26">
        <v>7.0491189999999992</v>
      </c>
      <c r="K814" s="26">
        <v>6.8500000000000006E-4</v>
      </c>
      <c r="L814" s="27">
        <v>0.38</v>
      </c>
      <c r="M814" s="26">
        <v>1.087224</v>
      </c>
      <c r="N814" s="15"/>
      <c r="O814" s="15"/>
    </row>
    <row r="815" spans="1:15" ht="45.75">
      <c r="A815" s="22">
        <v>7316</v>
      </c>
      <c r="B815" s="23" t="s">
        <v>1156</v>
      </c>
      <c r="C815" s="23">
        <f t="shared" si="22"/>
        <v>731600</v>
      </c>
      <c r="D815" s="24">
        <v>731600</v>
      </c>
      <c r="E815" s="25" t="s">
        <v>1157</v>
      </c>
      <c r="F815" s="22" t="s">
        <v>20</v>
      </c>
      <c r="G815" s="22" t="s">
        <v>51</v>
      </c>
      <c r="H815" s="22" t="e">
        <v>#N/A</v>
      </c>
      <c r="I815" s="26">
        <v>0.10051399999999999</v>
      </c>
      <c r="J815" s="26">
        <v>28.618368999999998</v>
      </c>
      <c r="K815" s="26"/>
      <c r="L815" s="27">
        <v>1.3</v>
      </c>
      <c r="M815" s="26">
        <v>4.6756149999999996</v>
      </c>
      <c r="N815" s="15"/>
      <c r="O815" s="15"/>
    </row>
    <row r="816" spans="1:15" ht="150.75">
      <c r="A816" s="22">
        <v>7317</v>
      </c>
      <c r="B816" s="23" t="s">
        <v>1158</v>
      </c>
      <c r="C816" s="23">
        <f t="shared" si="22"/>
        <v>731700</v>
      </c>
      <c r="D816" s="24">
        <v>731700</v>
      </c>
      <c r="E816" s="25" t="s">
        <v>1159</v>
      </c>
      <c r="F816" s="22" t="s">
        <v>20</v>
      </c>
      <c r="G816" s="22" t="s">
        <v>51</v>
      </c>
      <c r="H816" s="22" t="e">
        <v>#N/A</v>
      </c>
      <c r="I816" s="26">
        <v>0.197071</v>
      </c>
      <c r="J816" s="26">
        <v>68.01663400000001</v>
      </c>
      <c r="K816" s="26">
        <v>8.7586999999999998E-2</v>
      </c>
      <c r="L816" s="27">
        <v>81.97</v>
      </c>
      <c r="M816" s="26">
        <v>77.792535999999998</v>
      </c>
      <c r="N816" s="15"/>
      <c r="O816" s="15"/>
    </row>
    <row r="817" spans="1:15" ht="100.5">
      <c r="A817" s="22">
        <v>7318</v>
      </c>
      <c r="B817" s="23" t="s">
        <v>1160</v>
      </c>
      <c r="C817" s="23">
        <f t="shared" si="22"/>
        <v>731811</v>
      </c>
      <c r="D817" s="24">
        <v>731811</v>
      </c>
      <c r="E817" s="25" t="s">
        <v>1161</v>
      </c>
      <c r="F817" s="22" t="s">
        <v>20</v>
      </c>
      <c r="G817" s="22" t="s">
        <v>51</v>
      </c>
      <c r="H817" s="22" t="e">
        <v>#N/A</v>
      </c>
      <c r="I817" s="26">
        <v>1.3420000000000001E-3</v>
      </c>
      <c r="J817" s="26">
        <v>14.387641</v>
      </c>
      <c r="K817" s="26">
        <v>0.389179</v>
      </c>
      <c r="L817" s="27">
        <v>0.53</v>
      </c>
      <c r="M817" s="26">
        <v>4.2984000000000001E-2</v>
      </c>
      <c r="N817" s="15"/>
      <c r="O817" s="15"/>
    </row>
    <row r="818" spans="1:15" ht="100.5">
      <c r="A818" s="22">
        <v>7318</v>
      </c>
      <c r="B818" s="23" t="s">
        <v>1160</v>
      </c>
      <c r="C818" s="23">
        <f t="shared" si="22"/>
        <v>731812</v>
      </c>
      <c r="D818" s="24">
        <v>731812</v>
      </c>
      <c r="E818" s="25" t="s">
        <v>1162</v>
      </c>
      <c r="F818" s="22" t="s">
        <v>20</v>
      </c>
      <c r="G818" s="22" t="s">
        <v>51</v>
      </c>
      <c r="H818" s="22" t="e">
        <v>#N/A</v>
      </c>
      <c r="I818" s="26">
        <v>1.1E-5</v>
      </c>
      <c r="J818" s="26">
        <v>1.458906</v>
      </c>
      <c r="K818" s="26"/>
      <c r="L818" s="27">
        <v>0.23</v>
      </c>
      <c r="M818" s="26">
        <v>1.8417539999999999</v>
      </c>
      <c r="N818" s="15"/>
      <c r="O818" s="15"/>
    </row>
    <row r="819" spans="1:15" ht="100.5">
      <c r="A819" s="22">
        <v>7318</v>
      </c>
      <c r="B819" s="23" t="s">
        <v>1160</v>
      </c>
      <c r="C819" s="23">
        <f t="shared" si="22"/>
        <v>731813</v>
      </c>
      <c r="D819" s="24">
        <v>731813</v>
      </c>
      <c r="E819" s="25" t="s">
        <v>1163</v>
      </c>
      <c r="F819" s="22" t="s">
        <v>20</v>
      </c>
      <c r="G819" s="22" t="s">
        <v>51</v>
      </c>
      <c r="H819" s="22" t="e">
        <v>#N/A</v>
      </c>
      <c r="I819" s="26"/>
      <c r="J819" s="26">
        <v>1.8144960000000001</v>
      </c>
      <c r="K819" s="26">
        <v>1.1000000000000001E-3</v>
      </c>
      <c r="L819" s="27">
        <v>1.18</v>
      </c>
      <c r="M819" s="26">
        <v>0.47994400000000004</v>
      </c>
      <c r="N819" s="15"/>
      <c r="O819" s="15"/>
    </row>
    <row r="820" spans="1:15" ht="100.5">
      <c r="A820" s="22">
        <v>7318</v>
      </c>
      <c r="B820" s="23" t="s">
        <v>1160</v>
      </c>
      <c r="C820" s="23">
        <f t="shared" si="22"/>
        <v>731814</v>
      </c>
      <c r="D820" s="24">
        <v>731814</v>
      </c>
      <c r="E820" s="25" t="s">
        <v>1164</v>
      </c>
      <c r="F820" s="22" t="s">
        <v>20</v>
      </c>
      <c r="G820" s="22" t="s">
        <v>51</v>
      </c>
      <c r="H820" s="22" t="e">
        <v>#N/A</v>
      </c>
      <c r="I820" s="26">
        <v>2.13E-4</v>
      </c>
      <c r="J820" s="26">
        <v>3.4108589999999999</v>
      </c>
      <c r="K820" s="26">
        <v>3.8106489999999997</v>
      </c>
      <c r="L820" s="27">
        <v>27.44</v>
      </c>
      <c r="M820" s="26">
        <v>61.001769999999993</v>
      </c>
      <c r="N820" s="15"/>
      <c r="O820" s="15"/>
    </row>
    <row r="821" spans="1:15" ht="180.75">
      <c r="A821" s="22">
        <v>7318</v>
      </c>
      <c r="B821" s="23" t="s">
        <v>1160</v>
      </c>
      <c r="C821" s="23">
        <f t="shared" si="22"/>
        <v>731815</v>
      </c>
      <c r="D821" s="24">
        <v>731815</v>
      </c>
      <c r="E821" s="25" t="s">
        <v>1165</v>
      </c>
      <c r="F821" s="22" t="s">
        <v>613</v>
      </c>
      <c r="G821" s="22" t="s">
        <v>51</v>
      </c>
      <c r="H821" s="22" t="e">
        <v>#N/A</v>
      </c>
      <c r="I821" s="26">
        <v>1.7685050000000002</v>
      </c>
      <c r="J821" s="26">
        <v>379.52503899999999</v>
      </c>
      <c r="K821" s="26">
        <v>47.664974999999998</v>
      </c>
      <c r="L821" s="27">
        <v>517.03</v>
      </c>
      <c r="M821" s="26">
        <v>128.33825400000001</v>
      </c>
      <c r="N821" s="15"/>
      <c r="O821" s="15"/>
    </row>
    <row r="822" spans="1:15" ht="100.5">
      <c r="A822" s="22">
        <v>7318</v>
      </c>
      <c r="B822" s="23" t="s">
        <v>1160</v>
      </c>
      <c r="C822" s="23">
        <f t="shared" si="22"/>
        <v>731816</v>
      </c>
      <c r="D822" s="24">
        <v>731816</v>
      </c>
      <c r="E822" s="25" t="s">
        <v>1166</v>
      </c>
      <c r="F822" s="22" t="s">
        <v>20</v>
      </c>
      <c r="G822" s="22" t="s">
        <v>51</v>
      </c>
      <c r="H822" s="22" t="e">
        <v>#N/A</v>
      </c>
      <c r="I822" s="26">
        <v>0.21620699999999998</v>
      </c>
      <c r="J822" s="26">
        <v>88.202447000000006</v>
      </c>
      <c r="K822" s="26">
        <v>23.893861000000001</v>
      </c>
      <c r="L822" s="27">
        <v>201.6</v>
      </c>
      <c r="M822" s="26">
        <v>91.774850000000001</v>
      </c>
      <c r="N822" s="15"/>
      <c r="O822" s="15"/>
    </row>
    <row r="823" spans="1:15" ht="100.5">
      <c r="A823" s="22">
        <v>7318</v>
      </c>
      <c r="B823" s="23" t="s">
        <v>1160</v>
      </c>
      <c r="C823" s="23">
        <f t="shared" si="22"/>
        <v>731819</v>
      </c>
      <c r="D823" s="24">
        <v>731819</v>
      </c>
      <c r="E823" s="25" t="s">
        <v>1167</v>
      </c>
      <c r="F823" s="22" t="s">
        <v>20</v>
      </c>
      <c r="G823" s="22" t="s">
        <v>51</v>
      </c>
      <c r="H823" s="22" t="e">
        <v>#N/A</v>
      </c>
      <c r="I823" s="26">
        <v>5.4829000000000003E-2</v>
      </c>
      <c r="J823" s="26">
        <v>119.495822</v>
      </c>
      <c r="K823" s="26">
        <v>1.163883</v>
      </c>
      <c r="L823" s="27">
        <v>27.48</v>
      </c>
      <c r="M823" s="26">
        <v>44.267453000000003</v>
      </c>
      <c r="N823" s="15"/>
      <c r="O823" s="15"/>
    </row>
    <row r="824" spans="1:15" ht="100.5">
      <c r="A824" s="22">
        <v>7318</v>
      </c>
      <c r="B824" s="23" t="s">
        <v>1160</v>
      </c>
      <c r="C824" s="23">
        <f t="shared" si="22"/>
        <v>731821</v>
      </c>
      <c r="D824" s="24">
        <v>731821</v>
      </c>
      <c r="E824" s="25" t="s">
        <v>1168</v>
      </c>
      <c r="F824" s="22" t="s">
        <v>20</v>
      </c>
      <c r="G824" s="22" t="s">
        <v>51</v>
      </c>
      <c r="H824" s="22" t="e">
        <v>#N/A</v>
      </c>
      <c r="I824" s="26">
        <v>3.1986000000000001E-2</v>
      </c>
      <c r="J824" s="26">
        <v>9.9782849999999996</v>
      </c>
      <c r="K824" s="26">
        <v>0.33338699999999999</v>
      </c>
      <c r="L824" s="27">
        <v>6.55</v>
      </c>
      <c r="M824" s="26">
        <v>4.9085229999999997</v>
      </c>
      <c r="N824" s="15"/>
      <c r="O824" s="15"/>
    </row>
    <row r="825" spans="1:15" ht="100.5">
      <c r="A825" s="22">
        <v>7318</v>
      </c>
      <c r="B825" s="23" t="s">
        <v>1160</v>
      </c>
      <c r="C825" s="23">
        <f t="shared" si="22"/>
        <v>731822</v>
      </c>
      <c r="D825" s="24">
        <v>731822</v>
      </c>
      <c r="E825" s="25" t="s">
        <v>1169</v>
      </c>
      <c r="F825" s="22" t="s">
        <v>20</v>
      </c>
      <c r="G825" s="22" t="s">
        <v>51</v>
      </c>
      <c r="H825" s="22" t="e">
        <v>#N/A</v>
      </c>
      <c r="I825" s="26">
        <v>8.7759000000000004E-2</v>
      </c>
      <c r="J825" s="26">
        <v>50.808968</v>
      </c>
      <c r="K825" s="26">
        <v>4.9280680000000006</v>
      </c>
      <c r="L825" s="27">
        <v>39.75</v>
      </c>
      <c r="M825" s="26">
        <v>18.761174999999998</v>
      </c>
      <c r="N825" s="15"/>
      <c r="O825" s="15"/>
    </row>
    <row r="826" spans="1:15" ht="100.5">
      <c r="A826" s="22">
        <v>7318</v>
      </c>
      <c r="B826" s="23" t="s">
        <v>1160</v>
      </c>
      <c r="C826" s="23">
        <f t="shared" si="22"/>
        <v>731823</v>
      </c>
      <c r="D826" s="24">
        <v>731823</v>
      </c>
      <c r="E826" s="25" t="s">
        <v>1170</v>
      </c>
      <c r="F826" s="22" t="s">
        <v>613</v>
      </c>
      <c r="G826" s="22" t="s">
        <v>51</v>
      </c>
      <c r="H826" s="22" t="e">
        <v>#N/A</v>
      </c>
      <c r="I826" s="26">
        <v>9.2299999999999999E-4</v>
      </c>
      <c r="J826" s="26">
        <v>3.1523859999999999</v>
      </c>
      <c r="K826" s="26">
        <v>1.3774459999999999</v>
      </c>
      <c r="L826" s="27">
        <v>23.3</v>
      </c>
      <c r="M826" s="26">
        <v>2.990821</v>
      </c>
      <c r="N826" s="15"/>
      <c r="O826" s="15"/>
    </row>
    <row r="827" spans="1:15" ht="100.5">
      <c r="A827" s="22">
        <v>7318</v>
      </c>
      <c r="B827" s="23" t="s">
        <v>1160</v>
      </c>
      <c r="C827" s="23">
        <f t="shared" si="22"/>
        <v>731824</v>
      </c>
      <c r="D827" s="24">
        <v>731824</v>
      </c>
      <c r="E827" s="25" t="s">
        <v>1171</v>
      </c>
      <c r="F827" s="22" t="s">
        <v>613</v>
      </c>
      <c r="G827" s="22" t="s">
        <v>51</v>
      </c>
      <c r="H827" s="22" t="e">
        <v>#N/A</v>
      </c>
      <c r="I827" s="26">
        <v>1.2095E-2</v>
      </c>
      <c r="J827" s="26">
        <v>3.889507</v>
      </c>
      <c r="K827" s="26">
        <v>1.0004029999999999</v>
      </c>
      <c r="L827" s="27">
        <v>7.54</v>
      </c>
      <c r="M827" s="26">
        <v>42.578553999999997</v>
      </c>
      <c r="N827" s="15"/>
      <c r="O827" s="15"/>
    </row>
    <row r="828" spans="1:15" ht="100.5">
      <c r="A828" s="22">
        <v>7318</v>
      </c>
      <c r="B828" s="23" t="s">
        <v>1160</v>
      </c>
      <c r="C828" s="23">
        <f t="shared" si="22"/>
        <v>731829</v>
      </c>
      <c r="D828" s="24">
        <v>731829</v>
      </c>
      <c r="E828" s="25" t="s">
        <v>1172</v>
      </c>
      <c r="F828" s="22" t="s">
        <v>20</v>
      </c>
      <c r="G828" s="22" t="s">
        <v>51</v>
      </c>
      <c r="H828" s="22" t="e">
        <v>#N/A</v>
      </c>
      <c r="I828" s="26">
        <v>0.23175800000000002</v>
      </c>
      <c r="J828" s="26">
        <v>43.573566</v>
      </c>
      <c r="K828" s="26">
        <v>4.0979910000000004</v>
      </c>
      <c r="L828" s="27">
        <v>57.12</v>
      </c>
      <c r="M828" s="26">
        <v>8.5978880000000011</v>
      </c>
      <c r="N828" s="15"/>
      <c r="O828" s="15"/>
    </row>
    <row r="829" spans="1:15" s="21" customFormat="1" ht="143.25">
      <c r="A829" s="17">
        <v>7319</v>
      </c>
      <c r="B829" s="9" t="s">
        <v>1173</v>
      </c>
      <c r="C829" s="23">
        <f t="shared" si="22"/>
        <v>731940</v>
      </c>
      <c r="D829" s="18">
        <v>731940</v>
      </c>
      <c r="E829" s="11" t="s">
        <v>1174</v>
      </c>
      <c r="F829" s="17" t="s">
        <v>20</v>
      </c>
      <c r="G829" s="17" t="s">
        <v>51</v>
      </c>
      <c r="H829" s="17" t="e">
        <v>#N/A</v>
      </c>
      <c r="I829" s="19">
        <v>2.085E-3</v>
      </c>
      <c r="J829" s="19">
        <v>0.256295</v>
      </c>
      <c r="K829" s="19">
        <v>4.4164999999999996E-2</v>
      </c>
      <c r="L829" s="20">
        <v>9.92</v>
      </c>
      <c r="M829" s="19">
        <v>0.79036099999999998</v>
      </c>
      <c r="N829" s="14"/>
      <c r="O829" s="15"/>
    </row>
    <row r="830" spans="1:15" ht="143.25">
      <c r="A830" s="22">
        <v>7319</v>
      </c>
      <c r="B830" s="23" t="s">
        <v>1173</v>
      </c>
      <c r="C830" s="23">
        <f t="shared" si="22"/>
        <v>731990</v>
      </c>
      <c r="D830" s="24">
        <v>731990</v>
      </c>
      <c r="E830" s="25" t="s">
        <v>1175</v>
      </c>
      <c r="F830" s="22" t="s">
        <v>20</v>
      </c>
      <c r="G830" s="22" t="s">
        <v>51</v>
      </c>
      <c r="H830" s="22" t="e">
        <v>#N/A</v>
      </c>
      <c r="I830" s="26">
        <v>1.7696E-2</v>
      </c>
      <c r="J830" s="26">
        <v>12.337804</v>
      </c>
      <c r="K830" s="26">
        <v>0.18105299999999999</v>
      </c>
      <c r="L830" s="27">
        <v>2.5</v>
      </c>
      <c r="M830" s="26">
        <v>1.8834219999999999</v>
      </c>
      <c r="N830" s="15"/>
      <c r="O830" s="15"/>
    </row>
    <row r="831" spans="1:15" ht="120.75">
      <c r="A831" s="22">
        <v>7320</v>
      </c>
      <c r="B831" s="23" t="s">
        <v>1176</v>
      </c>
      <c r="C831" s="23">
        <f t="shared" si="22"/>
        <v>732010</v>
      </c>
      <c r="D831" s="24">
        <v>732010</v>
      </c>
      <c r="E831" s="25" t="s">
        <v>1177</v>
      </c>
      <c r="F831" s="22" t="s">
        <v>613</v>
      </c>
      <c r="G831" s="22" t="s">
        <v>51</v>
      </c>
      <c r="H831" s="22" t="e">
        <v>#N/A</v>
      </c>
      <c r="I831" s="26">
        <v>1.4742000000000002E-2</v>
      </c>
      <c r="J831" s="26">
        <v>58.220830999999997</v>
      </c>
      <c r="K831" s="26">
        <v>0.27943499999999999</v>
      </c>
      <c r="L831" s="27">
        <v>7.75</v>
      </c>
      <c r="M831" s="26">
        <v>7.5612240000000002</v>
      </c>
      <c r="N831" s="15"/>
      <c r="O831" s="15"/>
    </row>
    <row r="832" spans="1:15" ht="135.75">
      <c r="A832" s="22">
        <v>7320</v>
      </c>
      <c r="B832" s="23" t="s">
        <v>1176</v>
      </c>
      <c r="C832" s="23">
        <f t="shared" si="22"/>
        <v>732020</v>
      </c>
      <c r="D832" s="24">
        <v>732020</v>
      </c>
      <c r="E832" s="25" t="s">
        <v>1178</v>
      </c>
      <c r="F832" s="22" t="s">
        <v>613</v>
      </c>
      <c r="G832" s="22" t="s">
        <v>51</v>
      </c>
      <c r="H832" s="22" t="e">
        <v>#N/A</v>
      </c>
      <c r="I832" s="26">
        <v>1.9970000000000001E-3</v>
      </c>
      <c r="J832" s="26">
        <v>12.090812</v>
      </c>
      <c r="K832" s="26">
        <v>4.8699950000000003</v>
      </c>
      <c r="L832" s="27">
        <v>57.66</v>
      </c>
      <c r="M832" s="26">
        <v>11.803897999999998</v>
      </c>
      <c r="N832" s="15"/>
      <c r="O832" s="15"/>
    </row>
    <row r="833" spans="1:15" ht="210.75">
      <c r="A833" s="22">
        <v>7320</v>
      </c>
      <c r="B833" s="23" t="s">
        <v>1176</v>
      </c>
      <c r="C833" s="23">
        <f t="shared" si="22"/>
        <v>732090</v>
      </c>
      <c r="D833" s="24">
        <v>732090</v>
      </c>
      <c r="E833" s="25" t="s">
        <v>1179</v>
      </c>
      <c r="F833" s="22" t="s">
        <v>613</v>
      </c>
      <c r="G833" s="22" t="s">
        <v>51</v>
      </c>
      <c r="H833" s="22" t="e">
        <v>#N/A</v>
      </c>
      <c r="I833" s="26">
        <v>3.4484000000000001E-2</v>
      </c>
      <c r="J833" s="26">
        <v>22.91112</v>
      </c>
      <c r="K833" s="26">
        <v>2.0908539999999998</v>
      </c>
      <c r="L833" s="27">
        <v>38.29</v>
      </c>
      <c r="M833" s="26">
        <v>5.1622770000000004</v>
      </c>
      <c r="N833" s="15"/>
      <c r="O833" s="15"/>
    </row>
    <row r="834" spans="1:15" ht="143.25">
      <c r="A834" s="22">
        <v>7321</v>
      </c>
      <c r="B834" s="23" t="s">
        <v>1180</v>
      </c>
      <c r="C834" s="23">
        <f t="shared" si="22"/>
        <v>732111</v>
      </c>
      <c r="D834" s="24">
        <v>732111</v>
      </c>
      <c r="E834" s="25" t="s">
        <v>1181</v>
      </c>
      <c r="F834" s="22" t="s">
        <v>20</v>
      </c>
      <c r="G834" s="22" t="s">
        <v>51</v>
      </c>
      <c r="H834" s="22" t="e">
        <v>#N/A</v>
      </c>
      <c r="I834" s="26"/>
      <c r="J834" s="26">
        <v>23.067550999999998</v>
      </c>
      <c r="K834" s="26">
        <v>3.3110000000000001E-3</v>
      </c>
      <c r="L834" s="27">
        <v>155.62</v>
      </c>
      <c r="M834" s="26">
        <v>17.141842</v>
      </c>
      <c r="N834" s="15"/>
      <c r="O834" s="15"/>
    </row>
    <row r="835" spans="1:15" ht="143.25">
      <c r="A835" s="22">
        <v>7321</v>
      </c>
      <c r="B835" s="23" t="s">
        <v>1180</v>
      </c>
      <c r="C835" s="23">
        <f t="shared" si="22"/>
        <v>732112</v>
      </c>
      <c r="D835" s="24">
        <v>732112</v>
      </c>
      <c r="E835" s="25" t="s">
        <v>1182</v>
      </c>
      <c r="F835" s="22" t="s">
        <v>20</v>
      </c>
      <c r="G835" s="22" t="s">
        <v>51</v>
      </c>
      <c r="H835" s="22" t="e">
        <v>#N/A</v>
      </c>
      <c r="I835" s="26"/>
      <c r="J835" s="26">
        <v>2.4888840000000001</v>
      </c>
      <c r="K835" s="26"/>
      <c r="L835" s="27">
        <v>0.18</v>
      </c>
      <c r="M835" s="26">
        <v>0.92783100000000007</v>
      </c>
      <c r="N835" s="15"/>
      <c r="O835" s="15"/>
    </row>
    <row r="836" spans="1:15" ht="165.75">
      <c r="A836" s="22">
        <v>7321</v>
      </c>
      <c r="B836" s="23" t="s">
        <v>1180</v>
      </c>
      <c r="C836" s="23">
        <f>D836</f>
        <v>732119</v>
      </c>
      <c r="D836" s="24">
        <v>732119</v>
      </c>
      <c r="E836" s="25" t="s">
        <v>1183</v>
      </c>
      <c r="F836" s="22" t="s">
        <v>20</v>
      </c>
      <c r="G836" s="22" t="s">
        <v>51</v>
      </c>
      <c r="H836" s="22" t="e">
        <v>#N/A</v>
      </c>
      <c r="I836" s="26">
        <v>1.4579999999999999E-3</v>
      </c>
      <c r="J836" s="26">
        <v>0.59460299999999999</v>
      </c>
      <c r="K836" s="26">
        <v>1.3900000000000002E-4</v>
      </c>
      <c r="L836" s="27">
        <v>0.65</v>
      </c>
      <c r="M836" s="26">
        <v>20.642559000000002</v>
      </c>
      <c r="N836" s="15"/>
      <c r="O836" s="15"/>
    </row>
    <row r="837" spans="1:15" ht="225.75">
      <c r="A837" s="22">
        <v>7321</v>
      </c>
      <c r="B837" s="23" t="s">
        <v>1180</v>
      </c>
      <c r="C837" s="23">
        <f t="shared" si="22"/>
        <v>732181</v>
      </c>
      <c r="D837" s="24">
        <v>732181</v>
      </c>
      <c r="E837" s="25" t="s">
        <v>1184</v>
      </c>
      <c r="F837" s="22" t="s">
        <v>20</v>
      </c>
      <c r="G837" s="22" t="s">
        <v>51</v>
      </c>
      <c r="H837" s="22" t="e">
        <v>#N/A</v>
      </c>
      <c r="I837" s="26"/>
      <c r="J837" s="26">
        <v>0.14607000000000001</v>
      </c>
      <c r="K837" s="26"/>
      <c r="L837" s="27">
        <v>3.17</v>
      </c>
      <c r="M837" s="26">
        <v>0.72151999999999994</v>
      </c>
      <c r="N837" s="15"/>
      <c r="O837" s="15"/>
    </row>
    <row r="838" spans="1:15" ht="210.75">
      <c r="A838" s="22">
        <v>7321</v>
      </c>
      <c r="B838" s="23" t="s">
        <v>1180</v>
      </c>
      <c r="C838" s="23">
        <f t="shared" si="22"/>
        <v>732182</v>
      </c>
      <c r="D838" s="24">
        <v>732182</v>
      </c>
      <c r="E838" s="25" t="s">
        <v>1185</v>
      </c>
      <c r="F838" s="22" t="s">
        <v>20</v>
      </c>
      <c r="G838" s="22" t="s">
        <v>51</v>
      </c>
      <c r="H838" s="22" t="e">
        <v>#N/A</v>
      </c>
      <c r="I838" s="26"/>
      <c r="J838" s="26">
        <v>5.4169999999999999E-3</v>
      </c>
      <c r="K838" s="26">
        <v>0.99844500000000003</v>
      </c>
      <c r="L838" s="27">
        <v>30.31</v>
      </c>
      <c r="M838" s="26">
        <v>1.340398</v>
      </c>
      <c r="N838" s="15"/>
      <c r="O838" s="15"/>
    </row>
    <row r="839" spans="1:15" ht="270.75">
      <c r="A839" s="22">
        <v>7321</v>
      </c>
      <c r="B839" s="23" t="s">
        <v>1180</v>
      </c>
      <c r="C839" s="23">
        <f>D839</f>
        <v>732189</v>
      </c>
      <c r="D839" s="24">
        <v>732189</v>
      </c>
      <c r="E839" s="25" t="s">
        <v>1186</v>
      </c>
      <c r="F839" s="22" t="s">
        <v>20</v>
      </c>
      <c r="G839" s="22" t="s">
        <v>51</v>
      </c>
      <c r="H839" s="22" t="e">
        <v>#N/A</v>
      </c>
      <c r="I839" s="26">
        <v>1.8931E-2</v>
      </c>
      <c r="J839" s="26">
        <v>4.1538300000000001</v>
      </c>
      <c r="K839" s="26">
        <v>1.7899999999999999E-4</v>
      </c>
      <c r="L839" s="27">
        <v>0.42</v>
      </c>
      <c r="M839" s="26">
        <v>6.8575840000000001</v>
      </c>
      <c r="N839" s="15"/>
      <c r="O839" s="15"/>
    </row>
    <row r="840" spans="1:15" ht="143.25">
      <c r="A840" s="22">
        <v>7321</v>
      </c>
      <c r="B840" s="23" t="s">
        <v>1180</v>
      </c>
      <c r="C840" s="23">
        <f t="shared" si="22"/>
        <v>732190</v>
      </c>
      <c r="D840" s="24">
        <v>732190</v>
      </c>
      <c r="E840" s="25" t="s">
        <v>1187</v>
      </c>
      <c r="F840" s="22" t="s">
        <v>20</v>
      </c>
      <c r="G840" s="22" t="s">
        <v>51</v>
      </c>
      <c r="H840" s="22" t="e">
        <v>#N/A</v>
      </c>
      <c r="I840" s="26">
        <v>1.555E-3</v>
      </c>
      <c r="J840" s="26">
        <v>1.8296569999999999</v>
      </c>
      <c r="K840" s="26">
        <v>1.923E-3</v>
      </c>
      <c r="L840" s="27">
        <v>6.38</v>
      </c>
      <c r="M840" s="26">
        <v>19.832473</v>
      </c>
      <c r="N840" s="15"/>
      <c r="O840" s="15"/>
    </row>
    <row r="841" spans="1:15" ht="186">
      <c r="A841" s="22">
        <v>7322</v>
      </c>
      <c r="B841" s="23" t="s">
        <v>1188</v>
      </c>
      <c r="C841" s="23">
        <f t="shared" si="22"/>
        <v>732211</v>
      </c>
      <c r="D841" s="24">
        <v>732211</v>
      </c>
      <c r="E841" s="25" t="s">
        <v>1189</v>
      </c>
      <c r="F841" s="23" t="s">
        <v>613</v>
      </c>
      <c r="G841" s="22" t="s">
        <v>51</v>
      </c>
      <c r="H841" s="23" t="s">
        <v>1190</v>
      </c>
      <c r="I841" s="26"/>
      <c r="J841" s="26">
        <v>0.13167300000000001</v>
      </c>
      <c r="K841" s="26"/>
      <c r="L841" s="27">
        <v>0.01</v>
      </c>
      <c r="M841" s="26">
        <v>0.65293499999999993</v>
      </c>
      <c r="N841" s="15" t="s">
        <v>1109</v>
      </c>
      <c r="O841" s="15"/>
    </row>
    <row r="842" spans="1:15" ht="186">
      <c r="A842" s="22">
        <v>7322</v>
      </c>
      <c r="B842" s="23" t="s">
        <v>1188</v>
      </c>
      <c r="C842" s="23">
        <f t="shared" si="22"/>
        <v>732219</v>
      </c>
      <c r="D842" s="24">
        <v>732219</v>
      </c>
      <c r="E842" s="25" t="s">
        <v>1191</v>
      </c>
      <c r="F842" s="22" t="s">
        <v>20</v>
      </c>
      <c r="G842" s="22" t="s">
        <v>51</v>
      </c>
      <c r="H842" s="22" t="e">
        <v>#N/A</v>
      </c>
      <c r="I842" s="26"/>
      <c r="J842" s="26">
        <v>0.26872399999999996</v>
      </c>
      <c r="K842" s="26"/>
      <c r="L842" s="27">
        <v>0.52</v>
      </c>
      <c r="M842" s="26">
        <v>0.28358100000000003</v>
      </c>
      <c r="N842" s="15"/>
      <c r="O842" s="15"/>
    </row>
    <row r="843" spans="1:15" ht="186">
      <c r="A843" s="22">
        <v>7322</v>
      </c>
      <c r="B843" s="23" t="s">
        <v>1188</v>
      </c>
      <c r="C843" s="23">
        <f t="shared" si="22"/>
        <v>732290</v>
      </c>
      <c r="D843" s="24">
        <v>732290</v>
      </c>
      <c r="E843" s="25" t="s">
        <v>1192</v>
      </c>
      <c r="F843" s="22" t="s">
        <v>20</v>
      </c>
      <c r="G843" s="22" t="s">
        <v>51</v>
      </c>
      <c r="H843" s="22" t="e">
        <v>#N/A</v>
      </c>
      <c r="I843" s="26"/>
      <c r="J843" s="26">
        <v>1.0326469999999999</v>
      </c>
      <c r="K843" s="26">
        <v>0.177483</v>
      </c>
      <c r="L843" s="27">
        <v>22.95</v>
      </c>
      <c r="M843" s="26">
        <v>1.463741</v>
      </c>
      <c r="N843" s="15"/>
      <c r="O843" s="15"/>
    </row>
    <row r="844" spans="1:15" ht="114.75">
      <c r="A844" s="22">
        <v>7323</v>
      </c>
      <c r="B844" s="23" t="s">
        <v>1193</v>
      </c>
      <c r="C844" s="23">
        <f t="shared" si="22"/>
        <v>732310</v>
      </c>
      <c r="D844" s="24">
        <v>732310</v>
      </c>
      <c r="E844" s="25" t="s">
        <v>1194</v>
      </c>
      <c r="F844" s="22" t="s">
        <v>20</v>
      </c>
      <c r="G844" s="22" t="s">
        <v>51</v>
      </c>
      <c r="H844" s="22" t="e">
        <v>#N/A</v>
      </c>
      <c r="I844" s="26"/>
      <c r="J844" s="26">
        <v>5.7650079999999999</v>
      </c>
      <c r="K844" s="26">
        <v>1.7E-5</v>
      </c>
      <c r="L844" s="27">
        <v>2.59</v>
      </c>
      <c r="M844" s="26">
        <v>4.5813419999999994</v>
      </c>
      <c r="N844" s="15"/>
      <c r="O844" s="15"/>
    </row>
    <row r="845" spans="1:15" ht="255.75">
      <c r="A845" s="22">
        <v>7323</v>
      </c>
      <c r="B845" s="23" t="s">
        <v>1193</v>
      </c>
      <c r="C845" s="23">
        <f t="shared" si="22"/>
        <v>732391</v>
      </c>
      <c r="D845" s="24">
        <v>732391</v>
      </c>
      <c r="E845" s="25" t="s">
        <v>1195</v>
      </c>
      <c r="F845" s="22" t="s">
        <v>20</v>
      </c>
      <c r="G845" s="22" t="s">
        <v>51</v>
      </c>
      <c r="H845" s="22" t="e">
        <v>#N/A</v>
      </c>
      <c r="I845" s="26">
        <v>1.4099999999999998E-4</v>
      </c>
      <c r="J845" s="26">
        <v>37.511423000000001</v>
      </c>
      <c r="K845" s="26"/>
      <c r="L845" s="27">
        <v>0.67</v>
      </c>
      <c r="M845" s="26">
        <v>5.7454879999999999</v>
      </c>
      <c r="N845" s="15"/>
      <c r="O845" s="15"/>
    </row>
    <row r="846" spans="1:15" ht="240.75">
      <c r="A846" s="22">
        <v>7323</v>
      </c>
      <c r="B846" s="23" t="s">
        <v>1193</v>
      </c>
      <c r="C846" s="23">
        <f t="shared" si="22"/>
        <v>732392</v>
      </c>
      <c r="D846" s="24">
        <v>732392</v>
      </c>
      <c r="E846" s="25" t="s">
        <v>1196</v>
      </c>
      <c r="F846" s="22" t="s">
        <v>20</v>
      </c>
      <c r="G846" s="22" t="s">
        <v>51</v>
      </c>
      <c r="H846" s="22" t="e">
        <v>#N/A</v>
      </c>
      <c r="I846" s="26"/>
      <c r="J846" s="26">
        <v>1.0774860000000002</v>
      </c>
      <c r="K846" s="26"/>
      <c r="L846" s="27">
        <v>0.27</v>
      </c>
      <c r="M846" s="26">
        <v>3.145238</v>
      </c>
      <c r="N846" s="15"/>
      <c r="O846" s="15"/>
    </row>
    <row r="847" spans="1:15" ht="240.75">
      <c r="A847" s="22">
        <v>7323</v>
      </c>
      <c r="B847" s="23" t="s">
        <v>1193</v>
      </c>
      <c r="C847" s="23">
        <f t="shared" si="22"/>
        <v>732393</v>
      </c>
      <c r="D847" s="24">
        <v>732393</v>
      </c>
      <c r="E847" s="25" t="s">
        <v>1197</v>
      </c>
      <c r="F847" s="22" t="s">
        <v>20</v>
      </c>
      <c r="G847" s="22" t="s">
        <v>51</v>
      </c>
      <c r="H847" s="22" t="e">
        <v>#N/A</v>
      </c>
      <c r="I847" s="26">
        <v>1.8138699999999999</v>
      </c>
      <c r="J847" s="26">
        <v>461.47523200000001</v>
      </c>
      <c r="K847" s="26">
        <v>0.25492300000000001</v>
      </c>
      <c r="L847" s="27">
        <v>40.5</v>
      </c>
      <c r="M847" s="26">
        <v>327.29481800000002</v>
      </c>
      <c r="N847" s="15"/>
      <c r="O847" s="15"/>
    </row>
    <row r="848" spans="1:15" ht="285.75">
      <c r="A848" s="22">
        <v>7323</v>
      </c>
      <c r="B848" s="23" t="s">
        <v>1193</v>
      </c>
      <c r="C848" s="23">
        <f t="shared" si="22"/>
        <v>732394</v>
      </c>
      <c r="D848" s="24">
        <v>732394</v>
      </c>
      <c r="E848" s="25" t="s">
        <v>1198</v>
      </c>
      <c r="F848" s="22" t="s">
        <v>20</v>
      </c>
      <c r="G848" s="22" t="s">
        <v>51</v>
      </c>
      <c r="H848" s="22" t="e">
        <v>#N/A</v>
      </c>
      <c r="I848" s="26">
        <v>1.6308E-2</v>
      </c>
      <c r="J848" s="26">
        <v>99.034351000000001</v>
      </c>
      <c r="K848" s="26"/>
      <c r="L848" s="27">
        <v>1.79</v>
      </c>
      <c r="M848" s="26">
        <v>3.4329479999999997</v>
      </c>
      <c r="N848" s="15"/>
      <c r="O848" s="15"/>
    </row>
    <row r="849" spans="1:15" ht="270.75">
      <c r="A849" s="22">
        <v>7323</v>
      </c>
      <c r="B849" s="23" t="s">
        <v>1193</v>
      </c>
      <c r="C849" s="23">
        <f t="shared" si="22"/>
        <v>732399</v>
      </c>
      <c r="D849" s="24">
        <v>732399</v>
      </c>
      <c r="E849" s="25" t="s">
        <v>1199</v>
      </c>
      <c r="F849" s="22" t="s">
        <v>20</v>
      </c>
      <c r="G849" s="22" t="s">
        <v>51</v>
      </c>
      <c r="H849" s="22" t="e">
        <v>#N/A</v>
      </c>
      <c r="I849" s="26">
        <v>0.14019599999999999</v>
      </c>
      <c r="J849" s="26">
        <v>60.222690999999998</v>
      </c>
      <c r="K849" s="26">
        <v>1.1970000000000001E-3</v>
      </c>
      <c r="L849" s="27">
        <v>15</v>
      </c>
      <c r="M849" s="26">
        <v>99.91905899999999</v>
      </c>
      <c r="N849" s="15"/>
      <c r="O849" s="15"/>
    </row>
    <row r="850" spans="1:15" ht="45.75">
      <c r="A850" s="22">
        <v>7324</v>
      </c>
      <c r="B850" s="23" t="s">
        <v>1200</v>
      </c>
      <c r="C850" s="23">
        <f t="shared" si="22"/>
        <v>732410</v>
      </c>
      <c r="D850" s="24">
        <v>732410</v>
      </c>
      <c r="E850" s="25" t="s">
        <v>1201</v>
      </c>
      <c r="F850" s="22" t="s">
        <v>20</v>
      </c>
      <c r="G850" s="22" t="s">
        <v>51</v>
      </c>
      <c r="H850" s="22" t="e">
        <v>#N/A</v>
      </c>
      <c r="I850" s="26"/>
      <c r="J850" s="26">
        <v>6.387893</v>
      </c>
      <c r="K850" s="26">
        <v>1.1799999999999998E-3</v>
      </c>
      <c r="L850" s="27">
        <v>11.02</v>
      </c>
      <c r="M850" s="26">
        <v>19.802598000000003</v>
      </c>
      <c r="N850" s="15"/>
      <c r="O850" s="15"/>
    </row>
    <row r="851" spans="1:15" ht="45.75">
      <c r="A851" s="22">
        <v>7324</v>
      </c>
      <c r="B851" s="23" t="s">
        <v>1200</v>
      </c>
      <c r="C851" s="23">
        <f t="shared" si="22"/>
        <v>732421</v>
      </c>
      <c r="D851" s="24">
        <v>732421</v>
      </c>
      <c r="E851" s="25" t="s">
        <v>1202</v>
      </c>
      <c r="F851" s="22" t="s">
        <v>20</v>
      </c>
      <c r="G851" s="22" t="s">
        <v>51</v>
      </c>
      <c r="H851" s="22" t="e">
        <v>#N/A</v>
      </c>
      <c r="I851" s="26"/>
      <c r="J851" s="26">
        <v>9.7781999999999994E-2</v>
      </c>
      <c r="K851" s="26"/>
      <c r="L851" s="27">
        <v>0</v>
      </c>
      <c r="M851" s="26">
        <v>0.226549</v>
      </c>
      <c r="N851" s="15"/>
      <c r="O851" s="15"/>
    </row>
    <row r="852" spans="1:15" ht="29.25">
      <c r="A852" s="22">
        <v>7324</v>
      </c>
      <c r="B852" s="23" t="s">
        <v>1200</v>
      </c>
      <c r="C852" s="23">
        <f t="shared" si="22"/>
        <v>732429</v>
      </c>
      <c r="D852" s="24">
        <v>732429</v>
      </c>
      <c r="E852" s="25" t="s">
        <v>1203</v>
      </c>
      <c r="F852" s="22" t="s">
        <v>20</v>
      </c>
      <c r="G852" s="22" t="s">
        <v>51</v>
      </c>
      <c r="H852" s="22" t="e">
        <v>#N/A</v>
      </c>
      <c r="I852" s="26">
        <v>2.0683E-2</v>
      </c>
      <c r="J852" s="26">
        <v>2.492953</v>
      </c>
      <c r="K852" s="26"/>
      <c r="L852" s="27">
        <v>1.19</v>
      </c>
      <c r="M852" s="26">
        <v>7.2089999999999993E-3</v>
      </c>
      <c r="N852" s="15"/>
      <c r="O852" s="15"/>
    </row>
    <row r="853" spans="1:15" ht="210.75">
      <c r="A853" s="22">
        <v>7324</v>
      </c>
      <c r="B853" s="23" t="s">
        <v>1200</v>
      </c>
      <c r="C853" s="23">
        <f t="shared" si="22"/>
        <v>732490</v>
      </c>
      <c r="D853" s="24">
        <v>732490</v>
      </c>
      <c r="E853" s="25" t="s">
        <v>1204</v>
      </c>
      <c r="F853" s="22" t="s">
        <v>20</v>
      </c>
      <c r="G853" s="22" t="s">
        <v>51</v>
      </c>
      <c r="H853" s="22" t="e">
        <v>#N/A</v>
      </c>
      <c r="I853" s="26">
        <v>7.0899999999999999E-4</v>
      </c>
      <c r="J853" s="26">
        <v>4.5358230000000006</v>
      </c>
      <c r="K853" s="26">
        <v>0.245337</v>
      </c>
      <c r="L853" s="27">
        <v>3.36</v>
      </c>
      <c r="M853" s="26">
        <v>39.758843999999996</v>
      </c>
      <c r="N853" s="15"/>
      <c r="O853" s="15"/>
    </row>
    <row r="854" spans="1:15" ht="45.75">
      <c r="A854" s="22">
        <v>7325</v>
      </c>
      <c r="B854" s="23" t="s">
        <v>1205</v>
      </c>
      <c r="C854" s="23">
        <f t="shared" si="22"/>
        <v>732510</v>
      </c>
      <c r="D854" s="24">
        <v>732510</v>
      </c>
      <c r="E854" s="25" t="s">
        <v>1206</v>
      </c>
      <c r="F854" s="22" t="s">
        <v>20</v>
      </c>
      <c r="G854" s="22" t="s">
        <v>51</v>
      </c>
      <c r="H854" s="22" t="e">
        <v>#N/A</v>
      </c>
      <c r="I854" s="26">
        <v>4.3170489999999999</v>
      </c>
      <c r="J854" s="26">
        <v>192.56254000000001</v>
      </c>
      <c r="K854" s="26">
        <v>0.42851999999999996</v>
      </c>
      <c r="L854" s="27">
        <v>0.85</v>
      </c>
      <c r="M854" s="26">
        <v>91.070054999999996</v>
      </c>
      <c r="N854" s="15"/>
      <c r="O854" s="15"/>
    </row>
    <row r="855" spans="1:15" ht="75.75">
      <c r="A855" s="22">
        <v>7325</v>
      </c>
      <c r="B855" s="23" t="s">
        <v>1205</v>
      </c>
      <c r="C855" s="23">
        <f t="shared" si="22"/>
        <v>732591</v>
      </c>
      <c r="D855" s="24">
        <v>732591</v>
      </c>
      <c r="E855" s="25" t="s">
        <v>1207</v>
      </c>
      <c r="F855" s="22" t="s">
        <v>20</v>
      </c>
      <c r="G855" s="22" t="s">
        <v>51</v>
      </c>
      <c r="H855" s="22" t="e">
        <v>#N/A</v>
      </c>
      <c r="I855" s="26">
        <v>0.48791600000000002</v>
      </c>
      <c r="J855" s="26">
        <v>215.325796</v>
      </c>
      <c r="K855" s="26">
        <v>5.0000000000000004E-6</v>
      </c>
      <c r="L855" s="27">
        <v>0.04</v>
      </c>
      <c r="M855" s="26">
        <v>0.97354200000000002</v>
      </c>
      <c r="N855" s="15"/>
      <c r="O855" s="15"/>
    </row>
    <row r="856" spans="1:15" ht="105.75">
      <c r="A856" s="22">
        <v>7325</v>
      </c>
      <c r="B856" s="23" t="s">
        <v>1205</v>
      </c>
      <c r="C856" s="23">
        <f t="shared" si="22"/>
        <v>732599</v>
      </c>
      <c r="D856" s="24">
        <v>732599</v>
      </c>
      <c r="E856" s="25" t="s">
        <v>1208</v>
      </c>
      <c r="F856" s="23" t="s">
        <v>1092</v>
      </c>
      <c r="G856" s="22" t="s">
        <v>51</v>
      </c>
      <c r="H856" s="23" t="s">
        <v>155</v>
      </c>
      <c r="I856" s="26">
        <v>2.1143480000000001</v>
      </c>
      <c r="J856" s="26">
        <v>839.30439699999999</v>
      </c>
      <c r="K856" s="26">
        <v>5.0697369999999999</v>
      </c>
      <c r="L856" s="27">
        <v>164.58</v>
      </c>
      <c r="M856" s="26">
        <v>24.591705000000001</v>
      </c>
      <c r="N856" s="15" t="s">
        <v>1109</v>
      </c>
      <c r="O856" s="15"/>
    </row>
    <row r="857" spans="1:15" ht="75.75">
      <c r="A857" s="22">
        <v>7326</v>
      </c>
      <c r="B857" s="23" t="s">
        <v>1209</v>
      </c>
      <c r="C857" s="23">
        <f t="shared" si="22"/>
        <v>732611</v>
      </c>
      <c r="D857" s="24">
        <v>732611</v>
      </c>
      <c r="E857" s="25" t="s">
        <v>1210</v>
      </c>
      <c r="F857" s="22" t="s">
        <v>20</v>
      </c>
      <c r="G857" s="22" t="s">
        <v>51</v>
      </c>
      <c r="H857" s="22" t="e">
        <v>#N/A</v>
      </c>
      <c r="I857" s="26"/>
      <c r="J857" s="26">
        <v>0.63347100000000001</v>
      </c>
      <c r="K857" s="26">
        <v>8.2903999999999992E-2</v>
      </c>
      <c r="L857" s="27">
        <v>0.17</v>
      </c>
      <c r="M857" s="26">
        <v>2.3559969999999999</v>
      </c>
      <c r="N857" s="15"/>
      <c r="O857" s="15"/>
    </row>
    <row r="858" spans="1:15" ht="105.75">
      <c r="A858" s="22">
        <v>7326</v>
      </c>
      <c r="B858" s="23" t="s">
        <v>1209</v>
      </c>
      <c r="C858" s="23">
        <f t="shared" si="22"/>
        <v>732619</v>
      </c>
      <c r="D858" s="24">
        <v>732619</v>
      </c>
      <c r="E858" s="25" t="s">
        <v>1211</v>
      </c>
      <c r="F858" s="23" t="s">
        <v>1092</v>
      </c>
      <c r="G858" s="22" t="s">
        <v>51</v>
      </c>
      <c r="H858" s="23" t="s">
        <v>155</v>
      </c>
      <c r="I858" s="26">
        <v>0.88694300000000004</v>
      </c>
      <c r="J858" s="26">
        <v>293.22329100000002</v>
      </c>
      <c r="K858" s="26">
        <v>12.708202999999999</v>
      </c>
      <c r="L858" s="27">
        <v>59.58</v>
      </c>
      <c r="M858" s="26">
        <v>104.341251</v>
      </c>
      <c r="N858" s="15" t="s">
        <v>1109</v>
      </c>
      <c r="O858" s="15"/>
    </row>
    <row r="859" spans="1:15" ht="30.75">
      <c r="A859" s="22">
        <v>7326</v>
      </c>
      <c r="B859" s="23" t="s">
        <v>1209</v>
      </c>
      <c r="C859" s="23">
        <f t="shared" si="22"/>
        <v>732620</v>
      </c>
      <c r="D859" s="24">
        <v>732620</v>
      </c>
      <c r="E859" s="25" t="s">
        <v>1212</v>
      </c>
      <c r="F859" s="22" t="s">
        <v>20</v>
      </c>
      <c r="G859" s="22" t="s">
        <v>51</v>
      </c>
      <c r="H859" s="22" t="e">
        <v>#N/A</v>
      </c>
      <c r="I859" s="26">
        <v>0.82822200000000001</v>
      </c>
      <c r="J859" s="26">
        <v>63.518878999999998</v>
      </c>
      <c r="K859" s="26">
        <v>0.62694500000000009</v>
      </c>
      <c r="L859" s="27">
        <v>99.31</v>
      </c>
      <c r="M859" s="26">
        <v>90.341993000000002</v>
      </c>
      <c r="N859" s="15"/>
      <c r="O859" s="15"/>
    </row>
    <row r="860" spans="1:15" ht="60.75">
      <c r="A860" s="22">
        <v>7326</v>
      </c>
      <c r="B860" s="23" t="s">
        <v>1209</v>
      </c>
      <c r="C860" s="23">
        <f t="shared" si="22"/>
        <v>732690</v>
      </c>
      <c r="D860" s="24">
        <v>732690</v>
      </c>
      <c r="E860" s="25" t="s">
        <v>1213</v>
      </c>
      <c r="F860" s="23" t="s">
        <v>1092</v>
      </c>
      <c r="G860" s="22" t="s">
        <v>51</v>
      </c>
      <c r="H860" s="23" t="s">
        <v>155</v>
      </c>
      <c r="I860" s="26">
        <v>3.4939899999999997</v>
      </c>
      <c r="J860" s="26">
        <v>956.54017799999997</v>
      </c>
      <c r="K860" s="26">
        <v>42.560048999999999</v>
      </c>
      <c r="L860" s="27">
        <v>1836.64</v>
      </c>
      <c r="M860" s="26">
        <v>580.59560699999997</v>
      </c>
      <c r="N860" s="15" t="s">
        <v>1109</v>
      </c>
      <c r="O860" s="15"/>
    </row>
    <row r="861" spans="1:15" ht="45.75">
      <c r="A861" s="22">
        <v>7401</v>
      </c>
      <c r="B861" s="23" t="s">
        <v>1214</v>
      </c>
      <c r="C861" s="23">
        <f>D861</f>
        <v>740100</v>
      </c>
      <c r="D861" s="24">
        <v>740100</v>
      </c>
      <c r="E861" s="25" t="s">
        <v>1215</v>
      </c>
      <c r="F861" s="23" t="s">
        <v>1092</v>
      </c>
      <c r="G861" s="22" t="s">
        <v>51</v>
      </c>
      <c r="H861" s="22" t="e">
        <v>#N/A</v>
      </c>
      <c r="I861" s="26">
        <v>14.28482</v>
      </c>
      <c r="J861" s="26">
        <v>20.477661000000001</v>
      </c>
      <c r="K861" s="26"/>
      <c r="L861" s="27">
        <v>35.51</v>
      </c>
      <c r="M861" s="26"/>
      <c r="N861" s="15"/>
      <c r="O861" s="15"/>
    </row>
    <row r="862" spans="1:15" ht="45.75">
      <c r="A862" s="22">
        <v>7402</v>
      </c>
      <c r="B862" s="23" t="s">
        <v>1216</v>
      </c>
      <c r="C862" s="23">
        <f t="shared" si="22"/>
        <v>740200</v>
      </c>
      <c r="D862" s="24">
        <v>740200</v>
      </c>
      <c r="E862" s="25" t="s">
        <v>1217</v>
      </c>
      <c r="F862" s="22" t="s">
        <v>20</v>
      </c>
      <c r="G862" s="22" t="s">
        <v>51</v>
      </c>
      <c r="H862" s="22" t="e">
        <v>#N/A</v>
      </c>
      <c r="I862" s="26"/>
      <c r="J862" s="26">
        <v>49.002172999999999</v>
      </c>
      <c r="K862" s="26">
        <v>7.0599999999999992E-4</v>
      </c>
      <c r="L862" s="27">
        <v>331.31</v>
      </c>
      <c r="M862" s="26">
        <v>6.0000000000000001E-3</v>
      </c>
      <c r="N862" s="15"/>
      <c r="O862" s="15"/>
    </row>
    <row r="863" spans="1:15" ht="30.75">
      <c r="A863" s="22">
        <v>7403</v>
      </c>
      <c r="B863" s="23" t="s">
        <v>1218</v>
      </c>
      <c r="C863" s="23">
        <f t="shared" si="22"/>
        <v>740312</v>
      </c>
      <c r="D863" s="24">
        <v>740312</v>
      </c>
      <c r="E863" s="25" t="s">
        <v>1219</v>
      </c>
      <c r="F863" s="22" t="s">
        <v>20</v>
      </c>
      <c r="G863" s="22" t="s">
        <v>51</v>
      </c>
      <c r="H863" s="22" t="e">
        <v>#N/A</v>
      </c>
      <c r="I863" s="26"/>
      <c r="J863" s="26">
        <v>0.97397699999999998</v>
      </c>
      <c r="K863" s="26"/>
      <c r="L863" s="27">
        <v>1.21</v>
      </c>
      <c r="M863" s="26">
        <v>3.9999999999999998E-6</v>
      </c>
      <c r="N863" s="15"/>
      <c r="O863" s="15"/>
    </row>
    <row r="864" spans="1:15" ht="30.75">
      <c r="A864" s="22">
        <v>7403</v>
      </c>
      <c r="B864" s="23" t="s">
        <v>1218</v>
      </c>
      <c r="C864" s="23">
        <f t="shared" ref="C864:C898" si="23">D864</f>
        <v>740313</v>
      </c>
      <c r="D864" s="24">
        <v>740313</v>
      </c>
      <c r="E864" s="25" t="s">
        <v>1220</v>
      </c>
      <c r="F864" s="22" t="s">
        <v>20</v>
      </c>
      <c r="G864" s="22" t="s">
        <v>51</v>
      </c>
      <c r="H864" s="22" t="e">
        <v>#N/A</v>
      </c>
      <c r="I864" s="26"/>
      <c r="J864" s="26">
        <v>270.15478899999999</v>
      </c>
      <c r="K864" s="26"/>
      <c r="L864" s="27">
        <v>1.52</v>
      </c>
      <c r="M864" s="26"/>
      <c r="N864" s="15"/>
      <c r="O864" s="15"/>
    </row>
    <row r="865" spans="1:15" ht="90.75">
      <c r="A865" s="22">
        <v>7403</v>
      </c>
      <c r="B865" s="23" t="s">
        <v>1218</v>
      </c>
      <c r="C865" s="23">
        <f t="shared" si="23"/>
        <v>740319</v>
      </c>
      <c r="D865" s="24">
        <v>740319</v>
      </c>
      <c r="E865" s="25" t="s">
        <v>1221</v>
      </c>
      <c r="F865" s="22" t="s">
        <v>20</v>
      </c>
      <c r="G865" s="22" t="s">
        <v>51</v>
      </c>
      <c r="H865" s="22" t="e">
        <v>#N/A</v>
      </c>
      <c r="I865" s="26"/>
      <c r="J865" s="26">
        <v>32.629927000000002</v>
      </c>
      <c r="K865" s="26">
        <v>2.8722999999999999E-2</v>
      </c>
      <c r="L865" s="27">
        <v>24.54</v>
      </c>
      <c r="M865" s="26"/>
      <c r="N865" s="15"/>
      <c r="O865" s="15"/>
    </row>
    <row r="866" spans="1:15" ht="45.75">
      <c r="A866" s="22">
        <v>7403</v>
      </c>
      <c r="B866" s="23" t="s">
        <v>1218</v>
      </c>
      <c r="C866" s="23">
        <f t="shared" si="23"/>
        <v>740321</v>
      </c>
      <c r="D866" s="24">
        <v>740321</v>
      </c>
      <c r="E866" s="25" t="s">
        <v>1222</v>
      </c>
      <c r="F866" s="22" t="s">
        <v>20</v>
      </c>
      <c r="G866" s="22" t="s">
        <v>51</v>
      </c>
      <c r="H866" s="22" t="e">
        <v>#N/A</v>
      </c>
      <c r="I866" s="26"/>
      <c r="J866" s="26">
        <v>144.856661</v>
      </c>
      <c r="K866" s="26"/>
      <c r="L866" s="27">
        <v>139.53</v>
      </c>
      <c r="M866" s="26"/>
      <c r="N866" s="15"/>
      <c r="O866" s="15"/>
    </row>
    <row r="867" spans="1:15" ht="30.75">
      <c r="A867" s="22">
        <v>7403</v>
      </c>
      <c r="B867" s="23" t="s">
        <v>1218</v>
      </c>
      <c r="C867" s="23">
        <f t="shared" si="23"/>
        <v>740322</v>
      </c>
      <c r="D867" s="24">
        <v>740322</v>
      </c>
      <c r="E867" s="25" t="s">
        <v>1223</v>
      </c>
      <c r="F867" s="22" t="s">
        <v>20</v>
      </c>
      <c r="G867" s="22" t="s">
        <v>51</v>
      </c>
      <c r="H867" s="22" t="e">
        <v>#N/A</v>
      </c>
      <c r="I867" s="26"/>
      <c r="J867" s="26">
        <v>20.595433</v>
      </c>
      <c r="K867" s="26">
        <v>6.3658000000000006E-2</v>
      </c>
      <c r="L867" s="27">
        <v>29.84</v>
      </c>
      <c r="M867" s="26"/>
      <c r="N867" s="15"/>
      <c r="O867" s="15"/>
    </row>
    <row r="868" spans="1:15" ht="120.75">
      <c r="A868" s="22">
        <v>7403</v>
      </c>
      <c r="B868" s="23" t="s">
        <v>1218</v>
      </c>
      <c r="C868" s="23">
        <f t="shared" si="23"/>
        <v>740329</v>
      </c>
      <c r="D868" s="24">
        <v>740329</v>
      </c>
      <c r="E868" s="25" t="s">
        <v>1224</v>
      </c>
      <c r="F868" s="22" t="s">
        <v>20</v>
      </c>
      <c r="G868" s="22" t="s">
        <v>51</v>
      </c>
      <c r="H868" s="22" t="e">
        <v>#N/A</v>
      </c>
      <c r="I868" s="26">
        <v>0.62535000000000007</v>
      </c>
      <c r="J868" s="26">
        <v>10.129661</v>
      </c>
      <c r="K868" s="26">
        <v>6.6022999999999998E-2</v>
      </c>
      <c r="L868" s="27">
        <v>5.42</v>
      </c>
      <c r="M868" s="26"/>
      <c r="N868" s="15"/>
      <c r="O868" s="15"/>
    </row>
    <row r="869" spans="1:15" ht="105.75">
      <c r="A869" s="22">
        <v>7405</v>
      </c>
      <c r="B869" s="23" t="s">
        <v>1225</v>
      </c>
      <c r="C869" s="23">
        <f t="shared" si="23"/>
        <v>740500</v>
      </c>
      <c r="D869" s="24">
        <v>740500</v>
      </c>
      <c r="E869" s="25" t="s">
        <v>1226</v>
      </c>
      <c r="F869" s="22" t="s">
        <v>20</v>
      </c>
      <c r="G869" s="22" t="s">
        <v>51</v>
      </c>
      <c r="H869" s="22" t="e">
        <v>#N/A</v>
      </c>
      <c r="I869" s="26">
        <v>9.800000000000001E-5</v>
      </c>
      <c r="J869" s="26">
        <v>4.9231829999999999</v>
      </c>
      <c r="K869" s="26">
        <v>1.563283</v>
      </c>
      <c r="L869" s="27">
        <v>27.31</v>
      </c>
      <c r="M869" s="26">
        <v>1.7122080000000002</v>
      </c>
      <c r="N869" s="15"/>
      <c r="O869" s="15"/>
    </row>
    <row r="870" spans="1:15" ht="60.75">
      <c r="A870" s="22">
        <v>7406</v>
      </c>
      <c r="B870" s="23" t="s">
        <v>1227</v>
      </c>
      <c r="C870" s="23">
        <f t="shared" si="23"/>
        <v>740610</v>
      </c>
      <c r="D870" s="24">
        <v>740610</v>
      </c>
      <c r="E870" s="25" t="s">
        <v>1228</v>
      </c>
      <c r="F870" s="22" t="s">
        <v>20</v>
      </c>
      <c r="G870" s="22" t="s">
        <v>51</v>
      </c>
      <c r="H870" s="22" t="e">
        <v>#N/A</v>
      </c>
      <c r="I870" s="26">
        <v>1.212E-3</v>
      </c>
      <c r="J870" s="26">
        <v>3.544565</v>
      </c>
      <c r="K870" s="26">
        <v>1.0308999999999999E-2</v>
      </c>
      <c r="L870" s="27">
        <v>4.1100000000000003</v>
      </c>
      <c r="M870" s="26">
        <v>6.11015</v>
      </c>
      <c r="N870" s="15"/>
      <c r="O870" s="15"/>
    </row>
    <row r="871" spans="1:15" ht="90.75">
      <c r="A871" s="22">
        <v>7406</v>
      </c>
      <c r="B871" s="23" t="s">
        <v>1227</v>
      </c>
      <c r="C871" s="23">
        <f t="shared" si="23"/>
        <v>740620</v>
      </c>
      <c r="D871" s="24">
        <v>740620</v>
      </c>
      <c r="E871" s="25" t="s">
        <v>1229</v>
      </c>
      <c r="F871" s="22" t="s">
        <v>20</v>
      </c>
      <c r="G871" s="22" t="s">
        <v>51</v>
      </c>
      <c r="H871" s="22" t="e">
        <v>#N/A</v>
      </c>
      <c r="I871" s="26">
        <v>5.4700000000000007E-4</v>
      </c>
      <c r="J871" s="26">
        <v>0.90282700000000005</v>
      </c>
      <c r="K871" s="26"/>
      <c r="L871" s="27">
        <v>6.62</v>
      </c>
      <c r="M871" s="26">
        <v>2.838997</v>
      </c>
      <c r="N871" s="15"/>
      <c r="O871" s="15"/>
    </row>
    <row r="872" spans="1:15" ht="45.75">
      <c r="A872" s="22">
        <v>7407</v>
      </c>
      <c r="B872" s="23" t="s">
        <v>1230</v>
      </c>
      <c r="C872" s="23">
        <f t="shared" si="23"/>
        <v>740710</v>
      </c>
      <c r="D872" s="24">
        <v>740710</v>
      </c>
      <c r="E872" s="25" t="s">
        <v>1231</v>
      </c>
      <c r="F872" s="22" t="s">
        <v>20</v>
      </c>
      <c r="G872" s="22" t="s">
        <v>51</v>
      </c>
      <c r="H872" s="22" t="e">
        <v>#N/A</v>
      </c>
      <c r="I872" s="26">
        <v>3.01E-4</v>
      </c>
      <c r="J872" s="26">
        <v>15.659538000000001</v>
      </c>
      <c r="K872" s="26">
        <v>0.68989900000000004</v>
      </c>
      <c r="L872" s="27">
        <v>37.869999999999997</v>
      </c>
      <c r="M872" s="26">
        <v>0.26488899999999999</v>
      </c>
      <c r="N872" s="15"/>
      <c r="O872" s="15"/>
    </row>
    <row r="873" spans="1:15" ht="60.75">
      <c r="A873" s="22">
        <v>7407</v>
      </c>
      <c r="B873" s="23" t="s">
        <v>1230</v>
      </c>
      <c r="C873" s="23">
        <f t="shared" si="23"/>
        <v>740721</v>
      </c>
      <c r="D873" s="24">
        <v>740721</v>
      </c>
      <c r="E873" s="25" t="s">
        <v>1232</v>
      </c>
      <c r="F873" s="22" t="s">
        <v>366</v>
      </c>
      <c r="G873" s="22" t="s">
        <v>51</v>
      </c>
      <c r="H873" s="23" t="s">
        <v>613</v>
      </c>
      <c r="I873" s="26">
        <v>3.1199999999999999E-4</v>
      </c>
      <c r="J873" s="26">
        <v>14.980354</v>
      </c>
      <c r="K873" s="26">
        <v>10.121144000000001</v>
      </c>
      <c r="L873" s="27">
        <v>347.51</v>
      </c>
      <c r="M873" s="26">
        <v>3.4875000000000003E-2</v>
      </c>
      <c r="N873" s="15" t="s">
        <v>1233</v>
      </c>
      <c r="O873" s="15"/>
    </row>
    <row r="874" spans="1:15" ht="90.75">
      <c r="A874" s="22">
        <v>7407</v>
      </c>
      <c r="B874" s="23" t="s">
        <v>1230</v>
      </c>
      <c r="C874" s="23">
        <f t="shared" si="23"/>
        <v>740729</v>
      </c>
      <c r="D874" s="24">
        <v>740729</v>
      </c>
      <c r="E874" s="25" t="s">
        <v>1234</v>
      </c>
      <c r="F874" s="22" t="s">
        <v>366</v>
      </c>
      <c r="G874" s="22" t="s">
        <v>51</v>
      </c>
      <c r="H874" s="23" t="s">
        <v>613</v>
      </c>
      <c r="I874" s="26">
        <v>3.4820000000000003E-3</v>
      </c>
      <c r="J874" s="26">
        <v>8.0897500000000004</v>
      </c>
      <c r="K874" s="26">
        <v>0.54659999999999997</v>
      </c>
      <c r="L874" s="27">
        <v>11.72</v>
      </c>
      <c r="M874" s="26">
        <v>1.70146</v>
      </c>
      <c r="N874" s="15" t="s">
        <v>1233</v>
      </c>
      <c r="O874" s="15"/>
    </row>
    <row r="875" spans="1:15" ht="75.75">
      <c r="A875" s="22">
        <v>7408</v>
      </c>
      <c r="B875" s="23" t="s">
        <v>1235</v>
      </c>
      <c r="C875" s="23">
        <f t="shared" si="23"/>
        <v>740811</v>
      </c>
      <c r="D875" s="24">
        <v>740811</v>
      </c>
      <c r="E875" s="25" t="s">
        <v>1236</v>
      </c>
      <c r="F875" s="22" t="s">
        <v>1237</v>
      </c>
      <c r="G875" s="22" t="s">
        <v>51</v>
      </c>
      <c r="H875" s="22" t="e">
        <v>#N/A</v>
      </c>
      <c r="I875" s="26"/>
      <c r="J875" s="26">
        <v>97.543064000000001</v>
      </c>
      <c r="K875" s="26">
        <v>58.982236999999998</v>
      </c>
      <c r="L875" s="27">
        <v>477.87</v>
      </c>
      <c r="M875" s="26"/>
      <c r="N875" s="15"/>
      <c r="O875" s="15"/>
    </row>
    <row r="876" spans="1:15" ht="30.75">
      <c r="A876" s="22">
        <v>7408</v>
      </c>
      <c r="B876" s="23" t="s">
        <v>1235</v>
      </c>
      <c r="C876" s="23">
        <f t="shared" si="23"/>
        <v>740821</v>
      </c>
      <c r="D876" s="24">
        <v>740821</v>
      </c>
      <c r="E876" s="25" t="s">
        <v>1238</v>
      </c>
      <c r="F876" s="22" t="s">
        <v>366</v>
      </c>
      <c r="G876" s="22" t="s">
        <v>51</v>
      </c>
      <c r="H876" s="23" t="s">
        <v>613</v>
      </c>
      <c r="I876" s="26">
        <v>4.3146999999999998E-2</v>
      </c>
      <c r="J876" s="26">
        <v>7.2219389999999999</v>
      </c>
      <c r="K876" s="26">
        <v>0.63594899999999999</v>
      </c>
      <c r="L876" s="27">
        <v>25.96</v>
      </c>
      <c r="M876" s="26">
        <v>15.349138999999999</v>
      </c>
      <c r="N876" s="15" t="s">
        <v>1233</v>
      </c>
      <c r="O876" s="15"/>
    </row>
    <row r="877" spans="1:15" ht="60.75">
      <c r="A877" s="22">
        <v>7408</v>
      </c>
      <c r="B877" s="23" t="s">
        <v>1235</v>
      </c>
      <c r="C877" s="23">
        <f t="shared" si="23"/>
        <v>740822</v>
      </c>
      <c r="D877" s="24">
        <v>740822</v>
      </c>
      <c r="E877" s="25" t="s">
        <v>1239</v>
      </c>
      <c r="F877" s="22" t="s">
        <v>366</v>
      </c>
      <c r="G877" s="22" t="s">
        <v>51</v>
      </c>
      <c r="H877" s="23" t="s">
        <v>613</v>
      </c>
      <c r="I877" s="26">
        <v>0.73323099999999997</v>
      </c>
      <c r="J877" s="26">
        <v>3.81907</v>
      </c>
      <c r="K877" s="26">
        <v>1.1379E-2</v>
      </c>
      <c r="L877" s="27">
        <v>1.41</v>
      </c>
      <c r="M877" s="26">
        <v>0.118851</v>
      </c>
      <c r="N877" s="15" t="s">
        <v>1233</v>
      </c>
      <c r="O877" s="15"/>
    </row>
    <row r="878" spans="1:15" ht="105.75">
      <c r="A878" s="22">
        <v>7408</v>
      </c>
      <c r="B878" s="23" t="s">
        <v>1235</v>
      </c>
      <c r="C878" s="23">
        <f t="shared" si="23"/>
        <v>740829</v>
      </c>
      <c r="D878" s="24">
        <v>740829</v>
      </c>
      <c r="E878" s="25" t="s">
        <v>1240</v>
      </c>
      <c r="F878" s="22" t="s">
        <v>366</v>
      </c>
      <c r="G878" s="22" t="s">
        <v>51</v>
      </c>
      <c r="H878" s="23" t="s">
        <v>1241</v>
      </c>
      <c r="I878" s="26">
        <v>1.272E-2</v>
      </c>
      <c r="J878" s="26">
        <v>1.0122549999999999</v>
      </c>
      <c r="K878" s="26">
        <v>1.5852999999999999E-2</v>
      </c>
      <c r="L878" s="27">
        <v>11.91</v>
      </c>
      <c r="M878" s="26">
        <v>6.0129579999999994</v>
      </c>
      <c r="N878" s="15" t="s">
        <v>1233</v>
      </c>
      <c r="O878" s="15"/>
    </row>
    <row r="879" spans="1:15" ht="120.75">
      <c r="A879" s="22">
        <v>7409</v>
      </c>
      <c r="B879" s="23" t="s">
        <v>1242</v>
      </c>
      <c r="C879" s="23">
        <f t="shared" si="23"/>
        <v>740919</v>
      </c>
      <c r="D879" s="24">
        <v>740919</v>
      </c>
      <c r="E879" s="25" t="s">
        <v>1243</v>
      </c>
      <c r="F879" s="22" t="s">
        <v>20</v>
      </c>
      <c r="G879" s="22" t="s">
        <v>51</v>
      </c>
      <c r="H879" s="22" t="e">
        <v>#N/A</v>
      </c>
      <c r="I879" s="26">
        <v>2.1000000000000002E-5</v>
      </c>
      <c r="J879" s="26">
        <v>13.624342</v>
      </c>
      <c r="K879" s="26">
        <v>0.29353899999999999</v>
      </c>
      <c r="L879" s="27">
        <v>25.2</v>
      </c>
      <c r="M879" s="26">
        <v>4.0823600000000004</v>
      </c>
      <c r="N879" s="15"/>
      <c r="O879" s="15"/>
    </row>
    <row r="880" spans="1:15" ht="120.75">
      <c r="A880" s="22">
        <v>7409</v>
      </c>
      <c r="B880" s="23" t="s">
        <v>1242</v>
      </c>
      <c r="C880" s="23">
        <f t="shared" si="23"/>
        <v>740921</v>
      </c>
      <c r="D880" s="24">
        <v>740921</v>
      </c>
      <c r="E880" s="25" t="s">
        <v>1244</v>
      </c>
      <c r="F880" s="22" t="s">
        <v>20</v>
      </c>
      <c r="G880" s="22" t="s">
        <v>51</v>
      </c>
      <c r="H880" s="22" t="e">
        <v>#N/A</v>
      </c>
      <c r="I880" s="26"/>
      <c r="J880" s="26">
        <v>17.418275000000001</v>
      </c>
      <c r="K880" s="26">
        <v>9.109395000000001</v>
      </c>
      <c r="L880" s="27">
        <v>312.60000000000002</v>
      </c>
      <c r="M880" s="26">
        <v>14.671173000000001</v>
      </c>
      <c r="N880" s="15"/>
      <c r="O880" s="15"/>
    </row>
    <row r="881" spans="1:15" ht="120.75">
      <c r="A881" s="22">
        <v>7409</v>
      </c>
      <c r="B881" s="23" t="s">
        <v>1242</v>
      </c>
      <c r="C881" s="23">
        <f t="shared" si="23"/>
        <v>740929</v>
      </c>
      <c r="D881" s="24">
        <v>740929</v>
      </c>
      <c r="E881" s="25" t="s">
        <v>1245</v>
      </c>
      <c r="F881" s="22" t="s">
        <v>20</v>
      </c>
      <c r="G881" s="22" t="s">
        <v>51</v>
      </c>
      <c r="H881" s="22" t="e">
        <v>#N/A</v>
      </c>
      <c r="I881" s="26"/>
      <c r="J881" s="26">
        <v>5.1842579999999998</v>
      </c>
      <c r="K881" s="26">
        <v>5.6095999999999993E-2</v>
      </c>
      <c r="L881" s="27">
        <v>6.58</v>
      </c>
      <c r="M881" s="26">
        <v>1.5761000000000001E-2</v>
      </c>
      <c r="N881" s="15"/>
      <c r="O881" s="15"/>
    </row>
    <row r="882" spans="1:15" ht="135.75">
      <c r="A882" s="22">
        <v>7409</v>
      </c>
      <c r="B882" s="23" t="s">
        <v>1242</v>
      </c>
      <c r="C882" s="23">
        <f t="shared" si="23"/>
        <v>740931</v>
      </c>
      <c r="D882" s="24">
        <v>740931</v>
      </c>
      <c r="E882" s="25" t="s">
        <v>1246</v>
      </c>
      <c r="F882" s="22" t="s">
        <v>20</v>
      </c>
      <c r="G882" s="22" t="s">
        <v>51</v>
      </c>
      <c r="H882" s="22" t="e">
        <v>#N/A</v>
      </c>
      <c r="I882" s="26"/>
      <c r="J882" s="26">
        <v>1.760742</v>
      </c>
      <c r="K882" s="26">
        <v>0.15313200000000002</v>
      </c>
      <c r="L882" s="27">
        <v>48.19</v>
      </c>
      <c r="M882" s="26">
        <v>2.7343539999999997</v>
      </c>
      <c r="N882" s="15"/>
      <c r="O882" s="15"/>
    </row>
    <row r="883" spans="1:15" ht="135.75">
      <c r="A883" s="22">
        <v>7409</v>
      </c>
      <c r="B883" s="23" t="s">
        <v>1242</v>
      </c>
      <c r="C883" s="23">
        <f t="shared" si="23"/>
        <v>740939</v>
      </c>
      <c r="D883" s="24">
        <v>740939</v>
      </c>
      <c r="E883" s="25" t="s">
        <v>1247</v>
      </c>
      <c r="F883" s="22" t="s">
        <v>20</v>
      </c>
      <c r="G883" s="22" t="s">
        <v>51</v>
      </c>
      <c r="H883" s="22" t="e">
        <v>#N/A</v>
      </c>
      <c r="I883" s="26">
        <v>2.1520000000000003E-3</v>
      </c>
      <c r="J883" s="26">
        <v>0.18416399999999999</v>
      </c>
      <c r="K883" s="26"/>
      <c r="L883" s="27">
        <v>4.01</v>
      </c>
      <c r="M883" s="26">
        <v>5.9556999999999999E-2</v>
      </c>
      <c r="N883" s="15"/>
      <c r="O883" s="15"/>
    </row>
    <row r="884" spans="1:15" ht="165.75">
      <c r="A884" s="22">
        <v>7409</v>
      </c>
      <c r="B884" s="23" t="s">
        <v>1242</v>
      </c>
      <c r="C884" s="23">
        <f t="shared" si="23"/>
        <v>740940</v>
      </c>
      <c r="D884" s="24">
        <v>740940</v>
      </c>
      <c r="E884" s="25" t="s">
        <v>1248</v>
      </c>
      <c r="F884" s="22" t="s">
        <v>20</v>
      </c>
      <c r="G884" s="22" t="s">
        <v>51</v>
      </c>
      <c r="H884" s="22" t="e">
        <v>#N/A</v>
      </c>
      <c r="I884" s="26"/>
      <c r="J884" s="26">
        <v>0.30073500000000003</v>
      </c>
      <c r="K884" s="26">
        <v>0.44655099999999998</v>
      </c>
      <c r="L884" s="27">
        <v>74.39</v>
      </c>
      <c r="M884" s="26">
        <v>6.9460490000000004</v>
      </c>
      <c r="N884" s="15"/>
      <c r="O884" s="15"/>
    </row>
    <row r="885" spans="1:15" ht="225.75">
      <c r="A885" s="22">
        <v>7409</v>
      </c>
      <c r="B885" s="23" t="s">
        <v>1242</v>
      </c>
      <c r="C885" s="23">
        <f t="shared" si="23"/>
        <v>740990</v>
      </c>
      <c r="D885" s="24">
        <v>740990</v>
      </c>
      <c r="E885" s="25" t="s">
        <v>1249</v>
      </c>
      <c r="F885" s="22" t="s">
        <v>20</v>
      </c>
      <c r="G885" s="22" t="s">
        <v>51</v>
      </c>
      <c r="H885" s="22" t="e">
        <v>#N/A</v>
      </c>
      <c r="I885" s="26"/>
      <c r="J885" s="26">
        <v>12.904468999999999</v>
      </c>
      <c r="K885" s="26">
        <v>2.1279630000000003</v>
      </c>
      <c r="L885" s="27">
        <v>75.790000000000006</v>
      </c>
      <c r="M885" s="26">
        <v>0.46456900000000001</v>
      </c>
      <c r="N885" s="15"/>
      <c r="O885" s="15"/>
    </row>
    <row r="886" spans="1:15" ht="150.75">
      <c r="A886" s="22">
        <v>7410</v>
      </c>
      <c r="B886" s="23" t="s">
        <v>1250</v>
      </c>
      <c r="C886" s="23">
        <f t="shared" si="23"/>
        <v>741021</v>
      </c>
      <c r="D886" s="24">
        <v>741021</v>
      </c>
      <c r="E886" s="25" t="s">
        <v>1251</v>
      </c>
      <c r="F886" s="22" t="s">
        <v>366</v>
      </c>
      <c r="G886" s="22" t="s">
        <v>51</v>
      </c>
      <c r="H886" s="23" t="s">
        <v>155</v>
      </c>
      <c r="I886" s="26"/>
      <c r="J886" s="26">
        <v>0.36083999999999999</v>
      </c>
      <c r="K886" s="26">
        <v>1.9504319999999999</v>
      </c>
      <c r="L886" s="27">
        <v>430.62</v>
      </c>
      <c r="M886" s="26">
        <v>273.75471799999997</v>
      </c>
      <c r="N886" s="15" t="s">
        <v>1252</v>
      </c>
      <c r="O886" s="15"/>
    </row>
    <row r="887" spans="1:15" ht="30.75">
      <c r="A887" s="22">
        <v>7411</v>
      </c>
      <c r="B887" s="23" t="s">
        <v>1253</v>
      </c>
      <c r="C887" s="23">
        <f t="shared" si="23"/>
        <v>741110</v>
      </c>
      <c r="D887" s="24">
        <v>741110</v>
      </c>
      <c r="E887" s="25" t="s">
        <v>1254</v>
      </c>
      <c r="F887" s="22" t="s">
        <v>366</v>
      </c>
      <c r="G887" s="22" t="s">
        <v>51</v>
      </c>
      <c r="H887" s="23" t="s">
        <v>613</v>
      </c>
      <c r="I887" s="26">
        <v>5.4133300000000002</v>
      </c>
      <c r="J887" s="26">
        <v>33.949069999999999</v>
      </c>
      <c r="K887" s="26">
        <v>6.6964329999999999</v>
      </c>
      <c r="L887" s="27">
        <v>419.37</v>
      </c>
      <c r="M887" s="26">
        <v>76.710274999999996</v>
      </c>
      <c r="N887" s="15" t="s">
        <v>1233</v>
      </c>
      <c r="O887" s="15"/>
    </row>
    <row r="888" spans="1:15" ht="45.75">
      <c r="A888" s="22">
        <v>7411</v>
      </c>
      <c r="B888" s="23" t="s">
        <v>1253</v>
      </c>
      <c r="C888" s="23">
        <f t="shared" si="23"/>
        <v>741121</v>
      </c>
      <c r="D888" s="24">
        <v>741121</v>
      </c>
      <c r="E888" s="25" t="s">
        <v>1255</v>
      </c>
      <c r="F888" s="22" t="s">
        <v>366</v>
      </c>
      <c r="G888" s="22" t="s">
        <v>51</v>
      </c>
      <c r="H888" s="23" t="s">
        <v>155</v>
      </c>
      <c r="I888" s="26">
        <v>0.14491100000000001</v>
      </c>
      <c r="J888" s="26">
        <v>16.597804</v>
      </c>
      <c r="K888" s="26">
        <v>5.8111999999999995</v>
      </c>
      <c r="L888" s="27">
        <v>16.260000000000002</v>
      </c>
      <c r="M888" s="26">
        <v>3.7762999999999998E-2</v>
      </c>
      <c r="N888" s="15" t="s">
        <v>1252</v>
      </c>
      <c r="O888" s="15"/>
    </row>
    <row r="889" spans="1:15" ht="90.75">
      <c r="A889" s="22">
        <v>7411</v>
      </c>
      <c r="B889" s="23" t="s">
        <v>1253</v>
      </c>
      <c r="C889" s="23">
        <f t="shared" si="23"/>
        <v>741122</v>
      </c>
      <c r="D889" s="24">
        <v>741122</v>
      </c>
      <c r="E889" s="25" t="s">
        <v>1256</v>
      </c>
      <c r="F889" s="22" t="s">
        <v>366</v>
      </c>
      <c r="G889" s="22" t="s">
        <v>51</v>
      </c>
      <c r="H889" s="23" t="s">
        <v>155</v>
      </c>
      <c r="I889" s="26">
        <v>2.0000000000000001E-4</v>
      </c>
      <c r="J889" s="26">
        <v>16.109105</v>
      </c>
      <c r="K889" s="26">
        <v>0.24340199999999998</v>
      </c>
      <c r="L889" s="27">
        <v>25.53</v>
      </c>
      <c r="M889" s="26">
        <v>10.654883</v>
      </c>
      <c r="N889" s="15" t="s">
        <v>1252</v>
      </c>
      <c r="O889" s="15"/>
    </row>
    <row r="890" spans="1:15" ht="135.75">
      <c r="A890" s="22">
        <v>7411</v>
      </c>
      <c r="B890" s="23" t="s">
        <v>1253</v>
      </c>
      <c r="C890" s="23">
        <f t="shared" si="23"/>
        <v>741129</v>
      </c>
      <c r="D890" s="24">
        <v>741129</v>
      </c>
      <c r="E890" s="25" t="s">
        <v>1257</v>
      </c>
      <c r="F890" s="22" t="s">
        <v>20</v>
      </c>
      <c r="G890" s="22" t="s">
        <v>51</v>
      </c>
      <c r="H890" s="22" t="e">
        <v>#N/A</v>
      </c>
      <c r="I890" s="26"/>
      <c r="J890" s="26">
        <v>1.573474</v>
      </c>
      <c r="K890" s="26">
        <v>1.5842999999999999E-2</v>
      </c>
      <c r="L890" s="27">
        <v>12.52</v>
      </c>
      <c r="M890" s="26">
        <v>0.354686</v>
      </c>
      <c r="N890" s="15"/>
      <c r="O890" s="15"/>
    </row>
    <row r="891" spans="1:15" ht="60.75">
      <c r="A891" s="22">
        <v>7412</v>
      </c>
      <c r="B891" s="23" t="s">
        <v>1258</v>
      </c>
      <c r="C891" s="23">
        <f t="shared" si="23"/>
        <v>741210</v>
      </c>
      <c r="D891" s="24">
        <v>741210</v>
      </c>
      <c r="E891" s="25" t="s">
        <v>1259</v>
      </c>
      <c r="F891" s="22" t="s">
        <v>20</v>
      </c>
      <c r="G891" s="22" t="s">
        <v>51</v>
      </c>
      <c r="H891" s="22" t="e">
        <v>#N/A</v>
      </c>
      <c r="I891" s="26"/>
      <c r="J891" s="26">
        <v>1.8940160000000001</v>
      </c>
      <c r="K891" s="26">
        <v>0.13681000000000001</v>
      </c>
      <c r="L891" s="27">
        <v>64.27</v>
      </c>
      <c r="M891" s="26">
        <v>9.3458590000000008</v>
      </c>
      <c r="N891" s="15"/>
      <c r="O891" s="15"/>
    </row>
    <row r="892" spans="1:15" ht="60.75">
      <c r="A892" s="22">
        <v>7412</v>
      </c>
      <c r="B892" s="23" t="s">
        <v>1258</v>
      </c>
      <c r="C892" s="23">
        <f t="shared" si="23"/>
        <v>741220</v>
      </c>
      <c r="D892" s="24">
        <v>741220</v>
      </c>
      <c r="E892" s="25" t="s">
        <v>1260</v>
      </c>
      <c r="F892" s="22" t="s">
        <v>366</v>
      </c>
      <c r="G892" s="22" t="s">
        <v>51</v>
      </c>
      <c r="H892" s="23" t="s">
        <v>155</v>
      </c>
      <c r="I892" s="26">
        <v>7.3064999999999991E-2</v>
      </c>
      <c r="J892" s="26">
        <v>52.437826999999999</v>
      </c>
      <c r="K892" s="26">
        <v>1.176267</v>
      </c>
      <c r="L892" s="27">
        <v>47.45</v>
      </c>
      <c r="M892" s="26">
        <v>19.800419999999999</v>
      </c>
      <c r="N892" s="15" t="s">
        <v>1252</v>
      </c>
      <c r="O892" s="15"/>
    </row>
    <row r="893" spans="1:15" ht="75.75">
      <c r="A893" s="22">
        <v>7413</v>
      </c>
      <c r="B893" s="23" t="s">
        <v>1261</v>
      </c>
      <c r="C893" s="23">
        <f t="shared" si="23"/>
        <v>741300</v>
      </c>
      <c r="D893" s="24">
        <v>741300</v>
      </c>
      <c r="E893" s="25" t="s">
        <v>1262</v>
      </c>
      <c r="F893" s="22" t="s">
        <v>20</v>
      </c>
      <c r="G893" s="22" t="s">
        <v>51</v>
      </c>
      <c r="H893" s="22" t="e">
        <v>#N/A</v>
      </c>
      <c r="I893" s="26"/>
      <c r="J893" s="26">
        <v>8.2317700000000009</v>
      </c>
      <c r="K893" s="26">
        <v>1.8640000000000002E-3</v>
      </c>
      <c r="L893" s="27">
        <v>55.35</v>
      </c>
      <c r="M893" s="26">
        <v>0.56210199999999999</v>
      </c>
      <c r="N893" s="15"/>
      <c r="O893" s="15"/>
    </row>
    <row r="894" spans="1:15" ht="157.5">
      <c r="A894" s="22">
        <v>7415</v>
      </c>
      <c r="B894" s="23" t="s">
        <v>1263</v>
      </c>
      <c r="C894" s="23">
        <f t="shared" si="23"/>
        <v>741510</v>
      </c>
      <c r="D894" s="24">
        <v>741510</v>
      </c>
      <c r="E894" s="25" t="s">
        <v>1264</v>
      </c>
      <c r="F894" s="22" t="s">
        <v>20</v>
      </c>
      <c r="G894" s="22" t="s">
        <v>51</v>
      </c>
      <c r="H894" s="22" t="e">
        <v>#N/A</v>
      </c>
      <c r="I894" s="26"/>
      <c r="J894" s="26">
        <v>0.78218899999999991</v>
      </c>
      <c r="K894" s="26">
        <v>3.8893000000000004E-2</v>
      </c>
      <c r="L894" s="27">
        <v>2.58</v>
      </c>
      <c r="M894" s="26">
        <v>4.5590000000000006E-3</v>
      </c>
      <c r="N894" s="15"/>
      <c r="O894" s="15"/>
    </row>
    <row r="895" spans="1:15" ht="157.5">
      <c r="A895" s="22">
        <v>7415</v>
      </c>
      <c r="B895" s="23" t="s">
        <v>1263</v>
      </c>
      <c r="C895" s="23">
        <f t="shared" si="23"/>
        <v>741521</v>
      </c>
      <c r="D895" s="24">
        <v>741521</v>
      </c>
      <c r="E895" s="25" t="s">
        <v>1265</v>
      </c>
      <c r="F895" s="22" t="s">
        <v>20</v>
      </c>
      <c r="G895" s="22" t="s">
        <v>51</v>
      </c>
      <c r="H895" s="22" t="e">
        <v>#N/A</v>
      </c>
      <c r="I895" s="26">
        <v>1.091E-3</v>
      </c>
      <c r="J895" s="26">
        <v>3.0931739999999999</v>
      </c>
      <c r="K895" s="26">
        <v>1.2173999999999999E-2</v>
      </c>
      <c r="L895" s="27">
        <v>3.45</v>
      </c>
      <c r="M895" s="26">
        <v>0.36157400000000001</v>
      </c>
      <c r="N895" s="15"/>
      <c r="O895" s="15"/>
    </row>
    <row r="896" spans="1:15" ht="157.5">
      <c r="A896" s="22">
        <v>7415</v>
      </c>
      <c r="B896" s="23" t="s">
        <v>1263</v>
      </c>
      <c r="C896" s="23">
        <f t="shared" si="23"/>
        <v>741529</v>
      </c>
      <c r="D896" s="24">
        <v>741529</v>
      </c>
      <c r="E896" s="25" t="s">
        <v>1266</v>
      </c>
      <c r="F896" s="22" t="s">
        <v>20</v>
      </c>
      <c r="G896" s="22" t="s">
        <v>51</v>
      </c>
      <c r="H896" s="22" t="e">
        <v>#N/A</v>
      </c>
      <c r="I896" s="26">
        <v>5.8279999999999998E-2</v>
      </c>
      <c r="J896" s="26">
        <v>11.027968999999999</v>
      </c>
      <c r="K896" s="26">
        <v>5.8300000000000001E-3</v>
      </c>
      <c r="L896" s="27">
        <v>1.7</v>
      </c>
      <c r="M896" s="26">
        <v>0.108707</v>
      </c>
      <c r="N896" s="15"/>
      <c r="O896" s="15"/>
    </row>
    <row r="897" spans="1:15" ht="157.5">
      <c r="A897" s="22">
        <v>7415</v>
      </c>
      <c r="B897" s="23" t="s">
        <v>1263</v>
      </c>
      <c r="C897" s="23">
        <f t="shared" si="23"/>
        <v>741533</v>
      </c>
      <c r="D897" s="24">
        <v>741533</v>
      </c>
      <c r="E897" s="25" t="s">
        <v>1267</v>
      </c>
      <c r="F897" s="22" t="s">
        <v>20</v>
      </c>
      <c r="G897" s="22" t="s">
        <v>51</v>
      </c>
      <c r="H897" s="22" t="e">
        <v>#N/A</v>
      </c>
      <c r="I897" s="26">
        <v>0.18421000000000001</v>
      </c>
      <c r="J897" s="26">
        <v>26.936379000000002</v>
      </c>
      <c r="K897" s="26">
        <v>0.28442200000000001</v>
      </c>
      <c r="L897" s="27">
        <v>8.9</v>
      </c>
      <c r="M897" s="26">
        <v>1.954644</v>
      </c>
      <c r="N897" s="15"/>
      <c r="O897" s="15"/>
    </row>
    <row r="898" spans="1:15" ht="157.5">
      <c r="A898" s="22">
        <v>7415</v>
      </c>
      <c r="B898" s="23" t="s">
        <v>1263</v>
      </c>
      <c r="C898" s="23">
        <f t="shared" si="23"/>
        <v>741539</v>
      </c>
      <c r="D898" s="24">
        <v>741539</v>
      </c>
      <c r="E898" s="25" t="s">
        <v>1268</v>
      </c>
      <c r="F898" s="22" t="s">
        <v>20</v>
      </c>
      <c r="G898" s="22" t="s">
        <v>51</v>
      </c>
      <c r="H898" s="22" t="e">
        <v>#N/A</v>
      </c>
      <c r="I898" s="26">
        <v>2.6282E-2</v>
      </c>
      <c r="J898" s="26">
        <v>9.6954799999999999</v>
      </c>
      <c r="K898" s="26">
        <v>9.4039999999999992E-3</v>
      </c>
      <c r="L898" s="27">
        <v>2.98</v>
      </c>
      <c r="M898" s="26">
        <v>0.12492499999999999</v>
      </c>
      <c r="N898" s="15"/>
      <c r="O898" s="15"/>
    </row>
    <row r="899" spans="1:15" ht="240.75">
      <c r="A899" s="22">
        <v>7418</v>
      </c>
      <c r="B899" s="23" t="s">
        <v>1269</v>
      </c>
      <c r="C899" s="23">
        <f>D899</f>
        <v>741810</v>
      </c>
      <c r="D899" s="24">
        <v>741810</v>
      </c>
      <c r="E899" s="25" t="s">
        <v>1270</v>
      </c>
      <c r="F899" s="22" t="s">
        <v>20</v>
      </c>
      <c r="G899" s="22" t="s">
        <v>51</v>
      </c>
      <c r="H899" s="22" t="e">
        <v>#N/A</v>
      </c>
      <c r="I899" s="26">
        <v>6.5079999999999999E-2</v>
      </c>
      <c r="J899" s="26">
        <v>14.714245</v>
      </c>
      <c r="K899" s="26">
        <v>1.8799999999999999E-4</v>
      </c>
      <c r="L899" s="27">
        <v>0.65</v>
      </c>
      <c r="M899" s="26">
        <v>0.14821799999999999</v>
      </c>
      <c r="N899" s="15"/>
      <c r="O899" s="15"/>
    </row>
    <row r="900" spans="1:15" ht="114.75">
      <c r="A900" s="22">
        <v>7418</v>
      </c>
      <c r="B900" s="23" t="s">
        <v>1269</v>
      </c>
      <c r="C900" s="23">
        <f t="shared" ref="C900:C963" si="24">D900</f>
        <v>741820</v>
      </c>
      <c r="D900" s="24">
        <v>741820</v>
      </c>
      <c r="E900" s="25" t="s">
        <v>1271</v>
      </c>
      <c r="F900" s="22" t="s">
        <v>20</v>
      </c>
      <c r="G900" s="22" t="s">
        <v>51</v>
      </c>
      <c r="H900" s="22" t="e">
        <v>#N/A</v>
      </c>
      <c r="I900" s="26">
        <v>2.2414999999999997E-2</v>
      </c>
      <c r="J900" s="26">
        <v>32.632478999999996</v>
      </c>
      <c r="K900" s="26">
        <v>1.098E-2</v>
      </c>
      <c r="L900" s="27">
        <v>0.14000000000000001</v>
      </c>
      <c r="M900" s="26">
        <v>4.5946409999999993</v>
      </c>
      <c r="N900" s="15"/>
      <c r="O900" s="15"/>
    </row>
    <row r="901" spans="1:15" ht="75.75">
      <c r="A901" s="22">
        <v>7419</v>
      </c>
      <c r="B901" s="23" t="s">
        <v>1272</v>
      </c>
      <c r="C901" s="23">
        <f t="shared" si="24"/>
        <v>741910</v>
      </c>
      <c r="D901" s="24">
        <v>741910</v>
      </c>
      <c r="E901" s="25" t="s">
        <v>1273</v>
      </c>
      <c r="F901" s="22" t="s">
        <v>20</v>
      </c>
      <c r="G901" s="22" t="s">
        <v>51</v>
      </c>
      <c r="H901" s="22" t="e">
        <v>#N/A</v>
      </c>
      <c r="I901" s="26"/>
      <c r="J901" s="26">
        <v>1.5189649999999999</v>
      </c>
      <c r="K901" s="26">
        <v>8.7029999999999989E-3</v>
      </c>
      <c r="L901" s="27">
        <v>1.1299999999999999</v>
      </c>
      <c r="M901" s="26">
        <v>1.0064230000000001</v>
      </c>
      <c r="N901" s="15"/>
      <c r="O901" s="15"/>
    </row>
    <row r="902" spans="1:15" ht="75.75">
      <c r="A902" s="22">
        <v>7419</v>
      </c>
      <c r="B902" s="23" t="s">
        <v>1272</v>
      </c>
      <c r="C902" s="23">
        <f t="shared" si="24"/>
        <v>741991</v>
      </c>
      <c r="D902" s="24">
        <v>741991</v>
      </c>
      <c r="E902" s="25" t="s">
        <v>1274</v>
      </c>
      <c r="F902" s="22" t="s">
        <v>20</v>
      </c>
      <c r="G902" s="22" t="s">
        <v>51</v>
      </c>
      <c r="H902" s="22" t="e">
        <v>#N/A</v>
      </c>
      <c r="I902" s="26"/>
      <c r="J902" s="26">
        <v>1.379569</v>
      </c>
      <c r="K902" s="26">
        <v>5.5188000000000001E-2</v>
      </c>
      <c r="L902" s="27">
        <v>3.65</v>
      </c>
      <c r="M902" s="26">
        <v>11.408885</v>
      </c>
      <c r="N902" s="15"/>
      <c r="O902" s="15"/>
    </row>
    <row r="903" spans="1:15" ht="30.75">
      <c r="A903" s="22">
        <v>7419</v>
      </c>
      <c r="B903" s="23" t="s">
        <v>1272</v>
      </c>
      <c r="C903" s="23">
        <f t="shared" si="24"/>
        <v>741999</v>
      </c>
      <c r="D903" s="24">
        <v>741999</v>
      </c>
      <c r="E903" s="25" t="s">
        <v>1275</v>
      </c>
      <c r="F903" s="22" t="s">
        <v>366</v>
      </c>
      <c r="G903" s="22" t="s">
        <v>51</v>
      </c>
      <c r="H903" s="23" t="s">
        <v>155</v>
      </c>
      <c r="I903" s="26">
        <v>0.376336</v>
      </c>
      <c r="J903" s="26">
        <v>336.74366100000003</v>
      </c>
      <c r="K903" s="26">
        <v>1.0089790000000001</v>
      </c>
      <c r="L903" s="27">
        <v>213.25</v>
      </c>
      <c r="M903" s="26">
        <v>11.972026</v>
      </c>
      <c r="N903" s="15" t="s">
        <v>1252</v>
      </c>
      <c r="O903" s="15"/>
    </row>
    <row r="904" spans="1:15" ht="75.75">
      <c r="A904" s="22">
        <v>7501</v>
      </c>
      <c r="B904" s="23" t="s">
        <v>1276</v>
      </c>
      <c r="C904" s="23">
        <f t="shared" si="24"/>
        <v>750120</v>
      </c>
      <c r="D904" s="24">
        <v>750120</v>
      </c>
      <c r="E904" s="25" t="s">
        <v>1277</v>
      </c>
      <c r="F904" s="23" t="s">
        <v>33</v>
      </c>
      <c r="G904" s="22" t="e">
        <v>#N/A</v>
      </c>
      <c r="H904" s="23" t="s">
        <v>1278</v>
      </c>
      <c r="I904" s="26"/>
      <c r="J904" s="26">
        <v>3.2600000000000001E-4</v>
      </c>
      <c r="K904" s="26"/>
      <c r="L904" s="27">
        <v>2.67</v>
      </c>
      <c r="M904" s="26"/>
      <c r="N904" s="15" t="s">
        <v>1252</v>
      </c>
      <c r="O904" s="15"/>
    </row>
    <row r="905" spans="1:15" ht="255">
      <c r="A905" s="22">
        <v>7606</v>
      </c>
      <c r="B905" s="23" t="s">
        <v>1279</v>
      </c>
      <c r="C905" s="23">
        <f t="shared" si="24"/>
        <v>760612</v>
      </c>
      <c r="D905" s="24">
        <v>760612</v>
      </c>
      <c r="E905" s="25" t="s">
        <v>1280</v>
      </c>
      <c r="F905" s="23" t="s">
        <v>33</v>
      </c>
      <c r="G905" s="22" t="e">
        <v>#N/A</v>
      </c>
      <c r="H905" s="23" t="s">
        <v>1281</v>
      </c>
      <c r="I905" s="26">
        <v>4.4345530000000002</v>
      </c>
      <c r="J905" s="26">
        <v>206.09858400000002</v>
      </c>
      <c r="K905" s="26">
        <v>125.671087</v>
      </c>
      <c r="L905" s="27">
        <v>2036.69</v>
      </c>
      <c r="M905" s="26">
        <v>666.952855</v>
      </c>
      <c r="N905" s="14" t="s">
        <v>1282</v>
      </c>
      <c r="O905" s="15"/>
    </row>
    <row r="906" spans="1:15" ht="255">
      <c r="A906" s="22">
        <v>7606</v>
      </c>
      <c r="B906" s="23" t="s">
        <v>1279</v>
      </c>
      <c r="C906" s="23">
        <f t="shared" si="24"/>
        <v>760691</v>
      </c>
      <c r="D906" s="24">
        <v>760691</v>
      </c>
      <c r="E906" s="25" t="s">
        <v>1283</v>
      </c>
      <c r="F906" s="23" t="s">
        <v>33</v>
      </c>
      <c r="G906" s="22" t="e">
        <v>#N/A</v>
      </c>
      <c r="H906" s="23" t="s">
        <v>1281</v>
      </c>
      <c r="I906" s="26"/>
      <c r="J906" s="26">
        <v>20.367866999999997</v>
      </c>
      <c r="K906" s="26">
        <v>0.28490399999999999</v>
      </c>
      <c r="L906" s="27">
        <v>12.78</v>
      </c>
      <c r="M906" s="26">
        <v>14.348388000000002</v>
      </c>
      <c r="N906" s="14" t="s">
        <v>1282</v>
      </c>
      <c r="O906" s="15"/>
    </row>
    <row r="907" spans="1:15" ht="255">
      <c r="A907" s="22">
        <v>7606</v>
      </c>
      <c r="B907" s="23" t="s">
        <v>1279</v>
      </c>
      <c r="C907" s="23">
        <f t="shared" si="24"/>
        <v>760692</v>
      </c>
      <c r="D907" s="24">
        <v>760692</v>
      </c>
      <c r="E907" s="25" t="s">
        <v>1284</v>
      </c>
      <c r="F907" s="23" t="s">
        <v>33</v>
      </c>
      <c r="G907" s="22" t="e">
        <v>#N/A</v>
      </c>
      <c r="H907" s="23" t="s">
        <v>1281</v>
      </c>
      <c r="I907" s="26">
        <v>0.22368100000000002</v>
      </c>
      <c r="J907" s="26">
        <v>10.907635000000001</v>
      </c>
      <c r="K907" s="26">
        <v>2.8059479999999999</v>
      </c>
      <c r="L907" s="27">
        <v>43.44</v>
      </c>
      <c r="M907" s="26">
        <v>17.313969</v>
      </c>
      <c r="N907" s="14" t="s">
        <v>1282</v>
      </c>
      <c r="O907" s="15"/>
    </row>
    <row r="908" spans="1:15" ht="255">
      <c r="A908" s="22">
        <v>7607</v>
      </c>
      <c r="B908" s="23" t="s">
        <v>1285</v>
      </c>
      <c r="C908" s="23">
        <f t="shared" si="24"/>
        <v>760711</v>
      </c>
      <c r="D908" s="24">
        <v>760711</v>
      </c>
      <c r="E908" s="25" t="s">
        <v>1286</v>
      </c>
      <c r="F908" s="23" t="s">
        <v>33</v>
      </c>
      <c r="G908" s="22" t="e">
        <v>#N/A</v>
      </c>
      <c r="H908" s="23" t="s">
        <v>1281</v>
      </c>
      <c r="I908" s="26">
        <v>6.8009999999999998E-3</v>
      </c>
      <c r="J908" s="26">
        <v>18.436186000000003</v>
      </c>
      <c r="K908" s="26">
        <v>24.043725999999999</v>
      </c>
      <c r="L908" s="27">
        <v>352.79</v>
      </c>
      <c r="M908" s="26">
        <v>199.68277600000002</v>
      </c>
      <c r="N908" s="14" t="s">
        <v>1282</v>
      </c>
      <c r="O908" s="15"/>
    </row>
    <row r="909" spans="1:15" ht="255">
      <c r="A909" s="22">
        <v>7607</v>
      </c>
      <c r="B909" s="23" t="s">
        <v>1285</v>
      </c>
      <c r="C909" s="23">
        <f t="shared" si="24"/>
        <v>760719</v>
      </c>
      <c r="D909" s="24">
        <v>760719</v>
      </c>
      <c r="E909" s="25" t="s">
        <v>1287</v>
      </c>
      <c r="F909" s="23" t="s">
        <v>33</v>
      </c>
      <c r="G909" s="22" t="e">
        <v>#N/A</v>
      </c>
      <c r="H909" s="23" t="s">
        <v>1281</v>
      </c>
      <c r="I909" s="26">
        <v>2.5550659999999996</v>
      </c>
      <c r="J909" s="26">
        <v>87.866672999999992</v>
      </c>
      <c r="K909" s="26">
        <v>1.5618879999999999</v>
      </c>
      <c r="L909" s="27">
        <v>90.19</v>
      </c>
      <c r="M909" s="26">
        <v>136.05086799999998</v>
      </c>
      <c r="N909" s="14" t="s">
        <v>1282</v>
      </c>
      <c r="O909" s="15"/>
    </row>
    <row r="910" spans="1:15" ht="255">
      <c r="A910" s="22">
        <v>7610</v>
      </c>
      <c r="B910" s="23" t="s">
        <v>1288</v>
      </c>
      <c r="C910" s="23">
        <f t="shared" si="24"/>
        <v>761010</v>
      </c>
      <c r="D910" s="24">
        <v>761010</v>
      </c>
      <c r="E910" s="25" t="s">
        <v>1289</v>
      </c>
      <c r="F910" s="22" t="s">
        <v>366</v>
      </c>
      <c r="G910" s="22" t="s">
        <v>51</v>
      </c>
      <c r="H910" s="23" t="s">
        <v>1281</v>
      </c>
      <c r="I910" s="26"/>
      <c r="J910" s="26">
        <v>6.944852</v>
      </c>
      <c r="K910" s="26">
        <v>1.1093E-2</v>
      </c>
      <c r="L910" s="27">
        <v>35.299999999999997</v>
      </c>
      <c r="M910" s="26">
        <v>8.0476760000000009</v>
      </c>
      <c r="N910" s="14" t="s">
        <v>1282</v>
      </c>
      <c r="O910" s="15"/>
    </row>
    <row r="911" spans="1:15" ht="243">
      <c r="A911" s="22">
        <v>7610</v>
      </c>
      <c r="B911" s="23" t="s">
        <v>1288</v>
      </c>
      <c r="C911" s="23">
        <f t="shared" si="24"/>
        <v>761090</v>
      </c>
      <c r="D911" s="24">
        <v>761090</v>
      </c>
      <c r="E911" s="25" t="s">
        <v>1290</v>
      </c>
      <c r="F911" s="22" t="s">
        <v>20</v>
      </c>
      <c r="G911" s="22" t="s">
        <v>51</v>
      </c>
      <c r="H911" s="22" t="e">
        <v>#N/A</v>
      </c>
      <c r="I911" s="26">
        <v>2.0699999999999998E-3</v>
      </c>
      <c r="J911" s="26">
        <v>60.688521000000001</v>
      </c>
      <c r="K911" s="26">
        <v>1.038818</v>
      </c>
      <c r="L911" s="27">
        <v>131.31</v>
      </c>
      <c r="M911" s="26">
        <v>24.212332</v>
      </c>
      <c r="N911" s="15"/>
      <c r="O911" s="15"/>
    </row>
    <row r="912" spans="1:15" ht="240.75">
      <c r="A912" s="22">
        <v>7611</v>
      </c>
      <c r="B912" s="23" t="s">
        <v>1291</v>
      </c>
      <c r="C912" s="23">
        <f t="shared" si="24"/>
        <v>761100</v>
      </c>
      <c r="D912" s="24">
        <v>761100</v>
      </c>
      <c r="E912" s="25" t="s">
        <v>1292</v>
      </c>
      <c r="F912" s="22" t="s">
        <v>20</v>
      </c>
      <c r="G912" s="22" t="s">
        <v>51</v>
      </c>
      <c r="H912" s="22" t="e">
        <v>#N/A</v>
      </c>
      <c r="I912" s="26"/>
      <c r="J912" s="26">
        <v>0.63633099999999998</v>
      </c>
      <c r="K912" s="26">
        <v>2.9999999999999997E-5</v>
      </c>
      <c r="L912" s="27">
        <v>8.4499999999999993</v>
      </c>
      <c r="M912" s="26">
        <v>0.53138599999999991</v>
      </c>
      <c r="N912" s="15"/>
      <c r="O912" s="15"/>
    </row>
    <row r="913" spans="1:15" ht="186">
      <c r="A913" s="22">
        <v>7612</v>
      </c>
      <c r="B913" s="23" t="s">
        <v>1293</v>
      </c>
      <c r="C913" s="23">
        <f t="shared" si="24"/>
        <v>761210</v>
      </c>
      <c r="D913" s="24">
        <v>761210</v>
      </c>
      <c r="E913" s="25" t="s">
        <v>1294</v>
      </c>
      <c r="F913" s="22" t="s">
        <v>20</v>
      </c>
      <c r="G913" s="22" t="s">
        <v>51</v>
      </c>
      <c r="H913" s="22" t="e">
        <v>#N/A</v>
      </c>
      <c r="I913" s="26">
        <v>1.1932999999999999E-2</v>
      </c>
      <c r="J913" s="26">
        <v>16.989635</v>
      </c>
      <c r="K913" s="26">
        <v>3.01E-4</v>
      </c>
      <c r="L913" s="27">
        <v>0.06</v>
      </c>
      <c r="M913" s="26">
        <v>0.36507299999999998</v>
      </c>
      <c r="N913" s="15"/>
      <c r="O913" s="15"/>
    </row>
    <row r="914" spans="1:15" ht="255">
      <c r="A914" s="22">
        <v>7612</v>
      </c>
      <c r="B914" s="23" t="s">
        <v>1293</v>
      </c>
      <c r="C914" s="23">
        <f t="shared" si="24"/>
        <v>761290</v>
      </c>
      <c r="D914" s="24">
        <v>761290</v>
      </c>
      <c r="E914" s="25" t="s">
        <v>1295</v>
      </c>
      <c r="F914" s="22" t="s">
        <v>366</v>
      </c>
      <c r="G914" s="22" t="s">
        <v>51</v>
      </c>
      <c r="H914" s="23" t="s">
        <v>1281</v>
      </c>
      <c r="I914" s="26">
        <v>1.4999999999999999E-5</v>
      </c>
      <c r="J914" s="26">
        <v>123.19896899999999</v>
      </c>
      <c r="K914" s="26">
        <v>8.1000000000000006E-4</v>
      </c>
      <c r="L914" s="27">
        <v>37.46</v>
      </c>
      <c r="M914" s="26">
        <v>29.231135999999999</v>
      </c>
      <c r="N914" s="14" t="s">
        <v>1282</v>
      </c>
      <c r="O914" s="15"/>
    </row>
    <row r="915" spans="1:15" ht="45.75">
      <c r="A915" s="22">
        <v>7613</v>
      </c>
      <c r="B915" s="23" t="s">
        <v>1296</v>
      </c>
      <c r="C915" s="23">
        <f t="shared" si="24"/>
        <v>761300</v>
      </c>
      <c r="D915" s="24">
        <v>761300</v>
      </c>
      <c r="E915" s="25" t="s">
        <v>1297</v>
      </c>
      <c r="F915" s="22" t="s">
        <v>20</v>
      </c>
      <c r="G915" s="22" t="s">
        <v>51</v>
      </c>
      <c r="H915" s="22" t="e">
        <v>#N/A</v>
      </c>
      <c r="I915" s="26"/>
      <c r="J915" s="26">
        <v>7.575672</v>
      </c>
      <c r="K915" s="26">
        <v>2.4700000000000004E-3</v>
      </c>
      <c r="L915" s="27">
        <v>6.81</v>
      </c>
      <c r="M915" s="26">
        <v>3.120152</v>
      </c>
      <c r="N915" s="15"/>
      <c r="O915" s="15"/>
    </row>
    <row r="916" spans="1:15" ht="240">
      <c r="A916" s="22">
        <v>7614</v>
      </c>
      <c r="B916" s="23" t="s">
        <v>1298</v>
      </c>
      <c r="C916" s="23">
        <f t="shared" si="24"/>
        <v>761410</v>
      </c>
      <c r="D916" s="24">
        <v>761410</v>
      </c>
      <c r="E916" s="25" t="s">
        <v>1299</v>
      </c>
      <c r="F916" s="22" t="s">
        <v>366</v>
      </c>
      <c r="G916" s="22" t="s">
        <v>51</v>
      </c>
      <c r="H916" s="23" t="s">
        <v>1281</v>
      </c>
      <c r="I916" s="26"/>
      <c r="J916" s="26">
        <v>139.548948</v>
      </c>
      <c r="K916" s="26"/>
      <c r="L916" s="27">
        <v>35.57</v>
      </c>
      <c r="M916" s="26">
        <v>0.45217499999999999</v>
      </c>
      <c r="N916" s="38" t="s">
        <v>1300</v>
      </c>
      <c r="O916" s="15"/>
    </row>
    <row r="917" spans="1:15" ht="105.75">
      <c r="A917" s="22">
        <v>7614</v>
      </c>
      <c r="B917" s="23" t="s">
        <v>1298</v>
      </c>
      <c r="C917" s="23">
        <f t="shared" si="24"/>
        <v>761490</v>
      </c>
      <c r="D917" s="24">
        <v>761490</v>
      </c>
      <c r="E917" s="25" t="s">
        <v>1301</v>
      </c>
      <c r="F917" s="22" t="s">
        <v>20</v>
      </c>
      <c r="G917" s="22" t="s">
        <v>51</v>
      </c>
      <c r="H917" s="22" t="e">
        <v>#N/A</v>
      </c>
      <c r="I917" s="26">
        <v>0.16922499999999999</v>
      </c>
      <c r="J917" s="26">
        <v>168.96939600000002</v>
      </c>
      <c r="K917" s="26"/>
      <c r="L917" s="27">
        <v>4.21</v>
      </c>
      <c r="M917" s="26">
        <v>45.027311999999995</v>
      </c>
      <c r="N917" s="15"/>
      <c r="O917" s="15"/>
    </row>
    <row r="918" spans="1:15" ht="270.75">
      <c r="A918" s="22">
        <v>7615</v>
      </c>
      <c r="B918" s="23" t="s">
        <v>1302</v>
      </c>
      <c r="C918" s="23">
        <f>D918</f>
        <v>761510</v>
      </c>
      <c r="D918" s="24">
        <v>761510</v>
      </c>
      <c r="E918" s="25" t="s">
        <v>1303</v>
      </c>
      <c r="F918" s="22" t="s">
        <v>20</v>
      </c>
      <c r="G918" s="22" t="s">
        <v>51</v>
      </c>
      <c r="H918" s="22" t="e">
        <v>#N/A</v>
      </c>
      <c r="I918" s="26">
        <v>3.1720999999999999E-2</v>
      </c>
      <c r="J918" s="26">
        <v>125.38607399999999</v>
      </c>
      <c r="K918" s="26">
        <v>2.1415E-2</v>
      </c>
      <c r="L918" s="27">
        <v>156.97</v>
      </c>
      <c r="M918" s="26">
        <v>57.524250000000002</v>
      </c>
      <c r="N918" s="15"/>
      <c r="O918" s="15"/>
    </row>
    <row r="919" spans="1:15" ht="129">
      <c r="A919" s="22">
        <v>7615</v>
      </c>
      <c r="B919" s="23" t="s">
        <v>1302</v>
      </c>
      <c r="C919" s="23">
        <f t="shared" si="24"/>
        <v>761520</v>
      </c>
      <c r="D919" s="24">
        <v>761520</v>
      </c>
      <c r="E919" s="25" t="s">
        <v>1304</v>
      </c>
      <c r="F919" s="22" t="s">
        <v>20</v>
      </c>
      <c r="G919" s="22" t="s">
        <v>51</v>
      </c>
      <c r="H919" s="22" t="e">
        <v>#N/A</v>
      </c>
      <c r="I919" s="26">
        <v>1.2050000000000001E-3</v>
      </c>
      <c r="J919" s="26">
        <v>2.7638380000000002</v>
      </c>
      <c r="K919" s="26"/>
      <c r="L919" s="27">
        <v>0.14000000000000001</v>
      </c>
      <c r="M919" s="26">
        <v>2.1648809999999998</v>
      </c>
      <c r="N919" s="15"/>
      <c r="O919" s="15"/>
    </row>
    <row r="920" spans="1:15" ht="135.75">
      <c r="A920" s="22">
        <v>7616</v>
      </c>
      <c r="B920" s="23" t="s">
        <v>1305</v>
      </c>
      <c r="C920" s="23">
        <f t="shared" si="24"/>
        <v>761610</v>
      </c>
      <c r="D920" s="24">
        <v>761610</v>
      </c>
      <c r="E920" s="25" t="s">
        <v>1306</v>
      </c>
      <c r="F920" s="22" t="s">
        <v>20</v>
      </c>
      <c r="G920" s="22" t="s">
        <v>51</v>
      </c>
      <c r="H920" s="22" t="e">
        <v>#N/A</v>
      </c>
      <c r="I920" s="26">
        <v>1.1279999999999999E-3</v>
      </c>
      <c r="J920" s="26">
        <v>3.9748710000000003</v>
      </c>
      <c r="K920" s="26">
        <v>0.43323</v>
      </c>
      <c r="L920" s="27">
        <v>12.29</v>
      </c>
      <c r="M920" s="26">
        <v>8.0635680000000001</v>
      </c>
      <c r="N920" s="15"/>
      <c r="O920" s="15"/>
    </row>
    <row r="921" spans="1:15" ht="135.75">
      <c r="A921" s="22">
        <v>7616</v>
      </c>
      <c r="B921" s="23" t="s">
        <v>1305</v>
      </c>
      <c r="C921" s="23">
        <f t="shared" si="24"/>
        <v>761691</v>
      </c>
      <c r="D921" s="24">
        <v>761691</v>
      </c>
      <c r="E921" s="25" t="s">
        <v>1307</v>
      </c>
      <c r="F921" s="22" t="s">
        <v>20</v>
      </c>
      <c r="G921" s="22" t="s">
        <v>51</v>
      </c>
      <c r="H921" s="22" t="e">
        <v>#N/A</v>
      </c>
      <c r="I921" s="26"/>
      <c r="J921" s="26">
        <v>1.1364749999999999</v>
      </c>
      <c r="K921" s="26">
        <v>3.0070000000000001E-3</v>
      </c>
      <c r="L921" s="27">
        <v>0.81</v>
      </c>
      <c r="M921" s="26">
        <v>0.95009500000000002</v>
      </c>
      <c r="N921" s="15"/>
      <c r="O921" s="15"/>
    </row>
    <row r="922" spans="1:15" ht="240">
      <c r="A922" s="22">
        <v>7616</v>
      </c>
      <c r="B922" s="23" t="s">
        <v>1305</v>
      </c>
      <c r="C922" s="23">
        <f t="shared" si="24"/>
        <v>761699</v>
      </c>
      <c r="D922" s="24">
        <v>761699</v>
      </c>
      <c r="E922" s="25" t="s">
        <v>1308</v>
      </c>
      <c r="F922" s="22" t="s">
        <v>366</v>
      </c>
      <c r="G922" s="22" t="s">
        <v>51</v>
      </c>
      <c r="H922" s="23" t="s">
        <v>1281</v>
      </c>
      <c r="I922" s="26">
        <v>0.62609599999999999</v>
      </c>
      <c r="J922" s="26">
        <v>435.56196699999998</v>
      </c>
      <c r="K922" s="26">
        <v>6.624009</v>
      </c>
      <c r="L922" s="27">
        <v>457.11</v>
      </c>
      <c r="M922" s="26">
        <v>157.37317100000001</v>
      </c>
      <c r="N922" s="38" t="s">
        <v>1300</v>
      </c>
      <c r="O922" s="15"/>
    </row>
    <row r="923" spans="1:15" ht="255">
      <c r="A923" s="22">
        <v>7901</v>
      </c>
      <c r="B923" s="23" t="s">
        <v>1309</v>
      </c>
      <c r="C923" s="23">
        <f t="shared" si="24"/>
        <v>790111</v>
      </c>
      <c r="D923" s="24">
        <v>790111</v>
      </c>
      <c r="E923" s="25" t="s">
        <v>1310</v>
      </c>
      <c r="F923" s="23" t="s">
        <v>33</v>
      </c>
      <c r="G923" s="22" t="e">
        <v>#N/A</v>
      </c>
      <c r="H923" s="23" t="s">
        <v>1311</v>
      </c>
      <c r="I923" s="26">
        <v>70.198096000000007</v>
      </c>
      <c r="J923" s="26">
        <v>805.47036000000003</v>
      </c>
      <c r="K923" s="26">
        <v>181.365307</v>
      </c>
      <c r="L923" s="27">
        <v>773.05</v>
      </c>
      <c r="M923" s="26"/>
      <c r="N923" s="15" t="s">
        <v>1312</v>
      </c>
      <c r="O923" s="15"/>
    </row>
    <row r="924" spans="1:15" ht="255">
      <c r="A924" s="22">
        <v>7901</v>
      </c>
      <c r="B924" s="23" t="s">
        <v>1309</v>
      </c>
      <c r="C924" s="23">
        <f t="shared" si="24"/>
        <v>790112</v>
      </c>
      <c r="D924" s="24">
        <v>790112</v>
      </c>
      <c r="E924" s="25" t="s">
        <v>1313</v>
      </c>
      <c r="F924" s="23" t="s">
        <v>33</v>
      </c>
      <c r="G924" s="22" t="e">
        <v>#N/A</v>
      </c>
      <c r="H924" s="23" t="s">
        <v>1311</v>
      </c>
      <c r="I924" s="26">
        <v>0.52755799999999997</v>
      </c>
      <c r="J924" s="26">
        <v>3.0207260000000002</v>
      </c>
      <c r="K924" s="26">
        <v>62.778494999999999</v>
      </c>
      <c r="L924" s="27">
        <v>426.67</v>
      </c>
      <c r="M924" s="26"/>
      <c r="N924" s="15" t="s">
        <v>1312</v>
      </c>
      <c r="O924" s="15"/>
    </row>
    <row r="925" spans="1:15" ht="255">
      <c r="A925" s="22">
        <v>7901</v>
      </c>
      <c r="B925" s="23" t="s">
        <v>1309</v>
      </c>
      <c r="C925" s="23">
        <f t="shared" si="24"/>
        <v>790120</v>
      </c>
      <c r="D925" s="24">
        <v>790120</v>
      </c>
      <c r="E925" s="25" t="s">
        <v>1314</v>
      </c>
      <c r="F925" s="23" t="s">
        <v>33</v>
      </c>
      <c r="G925" s="22" t="e">
        <v>#N/A</v>
      </c>
      <c r="H925" s="23" t="s">
        <v>1311</v>
      </c>
      <c r="I925" s="26"/>
      <c r="J925" s="26">
        <v>11.082835999999999</v>
      </c>
      <c r="K925" s="26">
        <v>64.055515999999997</v>
      </c>
      <c r="L925" s="27">
        <v>432.2</v>
      </c>
      <c r="M925" s="26">
        <v>1.6020000000000001E-3</v>
      </c>
      <c r="N925" s="15" t="s">
        <v>1312</v>
      </c>
      <c r="O925" s="15"/>
    </row>
    <row r="926" spans="1:15" ht="255">
      <c r="A926" s="22">
        <v>7902</v>
      </c>
      <c r="B926" s="23" t="s">
        <v>1315</v>
      </c>
      <c r="C926" s="23">
        <f t="shared" si="24"/>
        <v>790200</v>
      </c>
      <c r="D926" s="24">
        <v>790200</v>
      </c>
      <c r="E926" s="25" t="s">
        <v>1316</v>
      </c>
      <c r="F926" s="23" t="s">
        <v>33</v>
      </c>
      <c r="G926" s="22" t="e">
        <v>#N/A</v>
      </c>
      <c r="H926" s="23" t="s">
        <v>1311</v>
      </c>
      <c r="I926" s="26"/>
      <c r="J926" s="26">
        <v>1.1555999999999999E-2</v>
      </c>
      <c r="K926" s="26">
        <v>2.1000000000000001E-2</v>
      </c>
      <c r="L926" s="27">
        <v>0.02</v>
      </c>
      <c r="M926" s="26"/>
      <c r="N926" s="15" t="s">
        <v>1312</v>
      </c>
      <c r="O926" s="15"/>
    </row>
    <row r="927" spans="1:15">
      <c r="A927" s="22">
        <v>7907</v>
      </c>
      <c r="B927" s="23" t="s">
        <v>1317</v>
      </c>
      <c r="C927" s="23">
        <f t="shared" si="24"/>
        <v>790700</v>
      </c>
      <c r="D927" s="24">
        <v>790700</v>
      </c>
      <c r="E927" s="25" t="s">
        <v>1318</v>
      </c>
      <c r="F927" s="22" t="s">
        <v>20</v>
      </c>
      <c r="G927" s="22" t="s">
        <v>51</v>
      </c>
      <c r="H927" s="22" t="e">
        <v>#N/A</v>
      </c>
      <c r="I927" s="26"/>
      <c r="J927" s="26">
        <v>13.809977999999999</v>
      </c>
      <c r="K927" s="26">
        <v>0.47829899999999997</v>
      </c>
      <c r="L927" s="27">
        <v>8.4</v>
      </c>
      <c r="M927" s="26">
        <v>3.907718</v>
      </c>
      <c r="N927" s="15"/>
      <c r="O927" s="15"/>
    </row>
    <row r="928" spans="1:15" ht="150.75">
      <c r="A928" s="22">
        <v>8002</v>
      </c>
      <c r="B928" s="23" t="s">
        <v>1319</v>
      </c>
      <c r="C928" s="23">
        <f t="shared" si="24"/>
        <v>800200</v>
      </c>
      <c r="D928" s="24">
        <v>800200</v>
      </c>
      <c r="E928" s="25" t="s">
        <v>1320</v>
      </c>
      <c r="F928" s="22" t="s">
        <v>20</v>
      </c>
      <c r="G928" s="22" t="s">
        <v>33</v>
      </c>
      <c r="H928" s="22" t="e">
        <v>#N/A</v>
      </c>
      <c r="I928" s="26"/>
      <c r="J928" s="26">
        <v>3.1939999999999998E-3</v>
      </c>
      <c r="K928" s="26">
        <v>0.17706899999999998</v>
      </c>
      <c r="L928" s="27">
        <v>1.24</v>
      </c>
      <c r="M928" s="26"/>
      <c r="N928" s="15"/>
      <c r="O928" s="15"/>
    </row>
    <row r="929" spans="1:15">
      <c r="A929" s="22">
        <v>8007</v>
      </c>
      <c r="B929" s="23" t="s">
        <v>1321</v>
      </c>
      <c r="C929" s="23">
        <f t="shared" si="24"/>
        <v>800700</v>
      </c>
      <c r="D929" s="24">
        <v>800700</v>
      </c>
      <c r="E929" s="25" t="s">
        <v>1322</v>
      </c>
      <c r="F929" s="22" t="s">
        <v>20</v>
      </c>
      <c r="G929" s="22" t="s">
        <v>51</v>
      </c>
      <c r="H929" s="22" t="e">
        <v>#N/A</v>
      </c>
      <c r="I929" s="26">
        <v>5.5250000000000004E-3</v>
      </c>
      <c r="J929" s="26">
        <v>0.68300899999999998</v>
      </c>
      <c r="K929" s="26">
        <v>0.12109399999999999</v>
      </c>
      <c r="L929" s="27">
        <v>15.55</v>
      </c>
      <c r="M929" s="26">
        <v>1.2570479999999999</v>
      </c>
      <c r="N929" s="15"/>
      <c r="O929" s="15"/>
    </row>
    <row r="930" spans="1:15" ht="43.5">
      <c r="A930" s="22">
        <v>8104</v>
      </c>
      <c r="B930" s="23" t="s">
        <v>1323</v>
      </c>
      <c r="C930" s="23">
        <f t="shared" si="24"/>
        <v>810490</v>
      </c>
      <c r="D930" s="24">
        <v>810490</v>
      </c>
      <c r="E930" s="25" t="s">
        <v>1324</v>
      </c>
      <c r="F930" s="22" t="s">
        <v>20</v>
      </c>
      <c r="G930" s="22" t="s">
        <v>72</v>
      </c>
      <c r="H930" s="22" t="e">
        <v>#N/A</v>
      </c>
      <c r="I930" s="26">
        <v>8.7699999999999996E-4</v>
      </c>
      <c r="J930" s="26">
        <v>0.651725</v>
      </c>
      <c r="K930" s="26"/>
      <c r="L930" s="27">
        <v>1.06</v>
      </c>
      <c r="M930" s="26">
        <v>0.93940299999999999</v>
      </c>
      <c r="N930" s="15"/>
      <c r="O930" s="15"/>
    </row>
    <row r="931" spans="1:15" ht="86.25">
      <c r="A931" s="22">
        <v>8105</v>
      </c>
      <c r="B931" s="23" t="s">
        <v>1325</v>
      </c>
      <c r="C931" s="23">
        <f t="shared" si="24"/>
        <v>810520</v>
      </c>
      <c r="D931" s="24">
        <v>810520</v>
      </c>
      <c r="E931" s="25" t="s">
        <v>1326</v>
      </c>
      <c r="F931" s="22" t="s">
        <v>20</v>
      </c>
      <c r="G931" s="22" t="s">
        <v>72</v>
      </c>
      <c r="H931" s="22" t="e">
        <v>#N/A</v>
      </c>
      <c r="I931" s="26">
        <v>4.6310259999999994</v>
      </c>
      <c r="J931" s="26">
        <v>8.1067780000000003</v>
      </c>
      <c r="K931" s="26">
        <v>2.2160000000000001E-3</v>
      </c>
      <c r="L931" s="27">
        <v>8.9600000000000009</v>
      </c>
      <c r="M931" s="26">
        <v>22.675131</v>
      </c>
      <c r="N931" s="15"/>
      <c r="O931" s="15"/>
    </row>
    <row r="932" spans="1:15" ht="43.5">
      <c r="A932" s="22">
        <v>8108</v>
      </c>
      <c r="B932" s="23" t="s">
        <v>1327</v>
      </c>
      <c r="C932" s="23">
        <f t="shared" si="24"/>
        <v>810890</v>
      </c>
      <c r="D932" s="24">
        <v>810890</v>
      </c>
      <c r="E932" s="25" t="s">
        <v>1328</v>
      </c>
      <c r="F932" s="22" t="s">
        <v>366</v>
      </c>
      <c r="G932" s="22" t="s">
        <v>72</v>
      </c>
      <c r="H932" s="22" t="e">
        <v>#N/A</v>
      </c>
      <c r="I932" s="26">
        <v>0.58504100000000003</v>
      </c>
      <c r="J932" s="26">
        <v>4.232691</v>
      </c>
      <c r="K932" s="26">
        <v>7.9158000000000006E-2</v>
      </c>
      <c r="L932" s="27">
        <v>65.8</v>
      </c>
      <c r="M932" s="26">
        <v>35.543210000000002</v>
      </c>
      <c r="N932" s="15"/>
      <c r="O932" s="15"/>
    </row>
    <row r="933" spans="1:15" ht="43.5">
      <c r="A933" s="22">
        <v>8109</v>
      </c>
      <c r="B933" s="23" t="s">
        <v>1329</v>
      </c>
      <c r="C933" s="23">
        <f t="shared" si="24"/>
        <v>810920</v>
      </c>
      <c r="D933" s="24">
        <v>810920</v>
      </c>
      <c r="E933" s="25" t="s">
        <v>1330</v>
      </c>
      <c r="F933" s="22" t="s">
        <v>20</v>
      </c>
      <c r="G933" s="22" t="s">
        <v>72</v>
      </c>
      <c r="H933" s="22" t="e">
        <v>#N/A</v>
      </c>
      <c r="I933" s="26"/>
      <c r="J933" s="26">
        <v>0.15203</v>
      </c>
      <c r="K933" s="26"/>
      <c r="L933" s="27">
        <v>0.53</v>
      </c>
      <c r="M933" s="26">
        <v>5.5918000000000002E-2</v>
      </c>
      <c r="N933" s="15"/>
      <c r="O933" s="15"/>
    </row>
    <row r="934" spans="1:15" ht="114.75">
      <c r="A934" s="22">
        <v>8112</v>
      </c>
      <c r="B934" s="23" t="s">
        <v>1331</v>
      </c>
      <c r="C934" s="23">
        <f t="shared" si="24"/>
        <v>811221</v>
      </c>
      <c r="D934" s="24">
        <v>811221</v>
      </c>
      <c r="E934" s="25" t="s">
        <v>1332</v>
      </c>
      <c r="F934" s="22" t="s">
        <v>20</v>
      </c>
      <c r="G934" s="22" t="s">
        <v>72</v>
      </c>
      <c r="H934" s="22" t="e">
        <v>#N/A</v>
      </c>
      <c r="I934" s="26">
        <v>8.9999999999999992E-5</v>
      </c>
      <c r="J934" s="26">
        <v>2.0485530000000001</v>
      </c>
      <c r="K934" s="26">
        <v>1.8179999999999998E-2</v>
      </c>
      <c r="L934" s="27">
        <v>1.2</v>
      </c>
      <c r="M934" s="26">
        <v>3.7736909999999999</v>
      </c>
      <c r="N934" s="15"/>
      <c r="O934" s="15"/>
    </row>
    <row r="935" spans="1:15" ht="186">
      <c r="A935" s="22">
        <v>8207</v>
      </c>
      <c r="B935" s="23" t="s">
        <v>1333</v>
      </c>
      <c r="C935" s="23">
        <f t="shared" si="24"/>
        <v>820730</v>
      </c>
      <c r="D935" s="24">
        <v>820730</v>
      </c>
      <c r="E935" s="25" t="s">
        <v>1334</v>
      </c>
      <c r="F935" s="22" t="s">
        <v>20</v>
      </c>
      <c r="G935" s="22" t="s">
        <v>528</v>
      </c>
      <c r="H935" s="22" t="e">
        <v>#N/A</v>
      </c>
      <c r="I935" s="26">
        <v>0.21263099999999999</v>
      </c>
      <c r="J935" s="26">
        <v>17.707635</v>
      </c>
      <c r="K935" s="26">
        <v>85.317476999999997</v>
      </c>
      <c r="L935" s="27">
        <v>833.16</v>
      </c>
      <c r="M935" s="26">
        <v>22.378644999999999</v>
      </c>
      <c r="N935" s="15"/>
      <c r="O935" s="15"/>
    </row>
    <row r="936" spans="1:15" ht="75.75">
      <c r="A936" s="22">
        <v>8209</v>
      </c>
      <c r="B936" s="23" t="s">
        <v>1335</v>
      </c>
      <c r="C936" s="23">
        <f t="shared" si="24"/>
        <v>820900</v>
      </c>
      <c r="D936" s="24">
        <v>820900</v>
      </c>
      <c r="E936" s="25" t="s">
        <v>1336</v>
      </c>
      <c r="F936" s="22" t="s">
        <v>20</v>
      </c>
      <c r="G936" s="22" t="s">
        <v>528</v>
      </c>
      <c r="H936" s="22" t="e">
        <v>#N/A</v>
      </c>
      <c r="I936" s="26">
        <v>0.70838000000000001</v>
      </c>
      <c r="J936" s="26">
        <v>83.372772999999995</v>
      </c>
      <c r="K936" s="26">
        <v>35.041097999999998</v>
      </c>
      <c r="L936" s="27">
        <v>401.45</v>
      </c>
      <c r="M936" s="26">
        <v>80.469515999999999</v>
      </c>
      <c r="N936" s="15"/>
      <c r="O936" s="15"/>
    </row>
    <row r="937" spans="1:15" ht="200.25">
      <c r="A937" s="22">
        <v>8302</v>
      </c>
      <c r="B937" s="23" t="s">
        <v>1337</v>
      </c>
      <c r="C937" s="23">
        <f t="shared" si="24"/>
        <v>830230</v>
      </c>
      <c r="D937" s="24">
        <v>830230</v>
      </c>
      <c r="E937" s="25" t="s">
        <v>1338</v>
      </c>
      <c r="F937" s="22" t="s">
        <v>613</v>
      </c>
      <c r="G937" s="22" t="s">
        <v>51</v>
      </c>
      <c r="H937" s="22" t="e">
        <v>#N/A</v>
      </c>
      <c r="I937" s="26">
        <v>9.1628000000000001E-2</v>
      </c>
      <c r="J937" s="26">
        <v>28.777114000000001</v>
      </c>
      <c r="K937" s="26">
        <v>24.863261999999999</v>
      </c>
      <c r="L937" s="27">
        <v>467.37</v>
      </c>
      <c r="M937" s="26">
        <v>5.8536739999999998</v>
      </c>
      <c r="N937" s="15"/>
      <c r="O937" s="15"/>
    </row>
    <row r="938" spans="1:15" ht="86.25">
      <c r="A938" s="22">
        <v>8401</v>
      </c>
      <c r="B938" s="23" t="s">
        <v>1339</v>
      </c>
      <c r="C938" s="23">
        <f t="shared" si="24"/>
        <v>840140</v>
      </c>
      <c r="D938" s="24">
        <v>840140</v>
      </c>
      <c r="E938" s="25" t="s">
        <v>1340</v>
      </c>
      <c r="F938" s="22" t="s">
        <v>20</v>
      </c>
      <c r="G938" s="22" t="s">
        <v>51</v>
      </c>
      <c r="H938" s="22" t="e">
        <v>#N/A</v>
      </c>
      <c r="I938" s="26"/>
      <c r="J938" s="26">
        <v>2.7067000000000001E-2</v>
      </c>
      <c r="K938" s="26"/>
      <c r="L938" s="27">
        <v>24.78</v>
      </c>
      <c r="M938" s="26">
        <v>2.7810000000000001E-3</v>
      </c>
      <c r="N938" s="15"/>
      <c r="O938" s="15"/>
    </row>
    <row r="939" spans="1:15" ht="90.75">
      <c r="A939" s="22">
        <v>8407</v>
      </c>
      <c r="B939" s="23" t="s">
        <v>1341</v>
      </c>
      <c r="C939" s="23">
        <f t="shared" si="24"/>
        <v>840734</v>
      </c>
      <c r="D939" s="24">
        <v>840734</v>
      </c>
      <c r="E939" s="25" t="s">
        <v>1342</v>
      </c>
      <c r="F939" s="22" t="s">
        <v>613</v>
      </c>
      <c r="G939" s="22" t="s">
        <v>51</v>
      </c>
      <c r="H939" s="22" t="e">
        <v>#N/A</v>
      </c>
      <c r="I939" s="26">
        <v>6.5722380000000005</v>
      </c>
      <c r="J939" s="26">
        <v>122.628805</v>
      </c>
      <c r="K939" s="26">
        <v>53.500826000000004</v>
      </c>
      <c r="L939" s="27">
        <v>909.01</v>
      </c>
      <c r="M939" s="26">
        <v>5.2250240000000003</v>
      </c>
      <c r="N939" s="15"/>
      <c r="O939" s="15"/>
    </row>
    <row r="940" spans="1:15" ht="105.75">
      <c r="A940" s="22">
        <v>8408</v>
      </c>
      <c r="B940" s="23" t="s">
        <v>1343</v>
      </c>
      <c r="C940" s="23">
        <f t="shared" si="24"/>
        <v>840820</v>
      </c>
      <c r="D940" s="24">
        <v>840820</v>
      </c>
      <c r="E940" s="25" t="s">
        <v>1344</v>
      </c>
      <c r="F940" s="22" t="s">
        <v>613</v>
      </c>
      <c r="G940" s="22" t="s">
        <v>528</v>
      </c>
      <c r="H940" s="22" t="e">
        <v>#N/A</v>
      </c>
      <c r="I940" s="26">
        <v>13.538415000000001</v>
      </c>
      <c r="J940" s="26">
        <v>448.52049800000003</v>
      </c>
      <c r="K940" s="26">
        <v>11.834065000000001</v>
      </c>
      <c r="L940" s="27">
        <v>141.41999999999999</v>
      </c>
      <c r="M940" s="26">
        <v>21.348590999999999</v>
      </c>
      <c r="N940" s="15"/>
      <c r="O940" s="15"/>
    </row>
    <row r="941" spans="1:15" ht="75.75">
      <c r="A941" s="22">
        <v>8409</v>
      </c>
      <c r="B941" s="23" t="s">
        <v>1345</v>
      </c>
      <c r="C941" s="23">
        <f t="shared" si="24"/>
        <v>840991</v>
      </c>
      <c r="D941" s="24">
        <v>840991</v>
      </c>
      <c r="E941" s="25" t="s">
        <v>1346</v>
      </c>
      <c r="F941" s="22" t="s">
        <v>20</v>
      </c>
      <c r="G941" s="22" t="s">
        <v>51</v>
      </c>
      <c r="H941" s="22" t="e">
        <v>#N/A</v>
      </c>
      <c r="I941" s="26">
        <v>5.031237</v>
      </c>
      <c r="J941" s="26">
        <v>420.226451</v>
      </c>
      <c r="K941" s="26">
        <v>122.67356600000001</v>
      </c>
      <c r="L941" s="27">
        <v>1254.93</v>
      </c>
      <c r="M941" s="26">
        <v>226.62783999999999</v>
      </c>
      <c r="N941" s="15"/>
      <c r="O941" s="15"/>
    </row>
    <row r="942" spans="1:15" ht="105.75">
      <c r="A942" s="22">
        <v>8409</v>
      </c>
      <c r="B942" s="23" t="s">
        <v>1345</v>
      </c>
      <c r="C942" s="23">
        <f t="shared" si="24"/>
        <v>840999</v>
      </c>
      <c r="D942" s="24">
        <v>840999</v>
      </c>
      <c r="E942" s="25" t="s">
        <v>1347</v>
      </c>
      <c r="F942" s="22" t="s">
        <v>613</v>
      </c>
      <c r="G942" s="22" t="s">
        <v>51</v>
      </c>
      <c r="H942" s="22" t="e">
        <v>#N/A</v>
      </c>
      <c r="I942" s="26">
        <v>1.005541</v>
      </c>
      <c r="J942" s="26">
        <v>980.09167100000002</v>
      </c>
      <c r="K942" s="26">
        <v>48.733573</v>
      </c>
      <c r="L942" s="27">
        <v>1569.85</v>
      </c>
      <c r="M942" s="26">
        <v>128.81129899999999</v>
      </c>
      <c r="N942" s="15"/>
      <c r="O942" s="15"/>
    </row>
    <row r="943" spans="1:15" ht="135.75">
      <c r="A943" s="22">
        <v>8412</v>
      </c>
      <c r="B943" s="23" t="s">
        <v>1348</v>
      </c>
      <c r="C943" s="23">
        <f t="shared" si="24"/>
        <v>841229</v>
      </c>
      <c r="D943" s="24">
        <v>841229</v>
      </c>
      <c r="E943" s="25" t="s">
        <v>1349</v>
      </c>
      <c r="F943" s="22" t="s">
        <v>20</v>
      </c>
      <c r="G943" s="22" t="s">
        <v>72</v>
      </c>
      <c r="H943" s="22" t="e">
        <v>#N/A</v>
      </c>
      <c r="I943" s="26">
        <v>3.5231999999999999E-2</v>
      </c>
      <c r="J943" s="26">
        <v>42.836880000000001</v>
      </c>
      <c r="K943" s="26">
        <v>45.836620000000003</v>
      </c>
      <c r="L943" s="27">
        <v>380.6</v>
      </c>
      <c r="M943" s="26">
        <v>13.442971999999999</v>
      </c>
      <c r="N943" s="15"/>
      <c r="O943" s="15"/>
    </row>
    <row r="944" spans="1:15" ht="57.75">
      <c r="A944" s="22">
        <v>8413</v>
      </c>
      <c r="B944" s="23" t="s">
        <v>1350</v>
      </c>
      <c r="C944" s="23">
        <f t="shared" si="24"/>
        <v>841391</v>
      </c>
      <c r="D944" s="24">
        <v>841391</v>
      </c>
      <c r="E944" s="25" t="s">
        <v>1351</v>
      </c>
      <c r="F944" s="22" t="s">
        <v>20</v>
      </c>
      <c r="G944" s="22" t="s">
        <v>51</v>
      </c>
      <c r="H944" s="22" t="e">
        <v>#N/A</v>
      </c>
      <c r="I944" s="26">
        <v>3.9622420000000003</v>
      </c>
      <c r="J944" s="26">
        <v>467.010423</v>
      </c>
      <c r="K944" s="26">
        <v>18.166978999999998</v>
      </c>
      <c r="L944" s="27">
        <v>330.29</v>
      </c>
      <c r="M944" s="26">
        <v>59.252142999999997</v>
      </c>
      <c r="N944" s="15"/>
      <c r="O944" s="15"/>
    </row>
    <row r="945" spans="1:15" ht="100.5">
      <c r="A945" s="22">
        <v>8414</v>
      </c>
      <c r="B945" s="23" t="s">
        <v>1352</v>
      </c>
      <c r="C945" s="23">
        <f t="shared" si="24"/>
        <v>841430</v>
      </c>
      <c r="D945" s="24">
        <v>841430</v>
      </c>
      <c r="E945" s="25" t="s">
        <v>1353</v>
      </c>
      <c r="F945" s="22" t="s">
        <v>20</v>
      </c>
      <c r="G945" s="22" t="s">
        <v>72</v>
      </c>
      <c r="H945" s="22" t="e">
        <v>#N/A</v>
      </c>
      <c r="I945" s="26">
        <v>2.7126049999999999</v>
      </c>
      <c r="J945" s="26">
        <v>67.962980999999999</v>
      </c>
      <c r="K945" s="26">
        <v>30.707295999999999</v>
      </c>
      <c r="L945" s="27">
        <v>1014.22</v>
      </c>
      <c r="M945" s="26">
        <v>337.10164899999995</v>
      </c>
      <c r="N945" s="15"/>
      <c r="O945" s="15"/>
    </row>
    <row r="946" spans="1:15" ht="100.5">
      <c r="A946" s="22">
        <v>8414</v>
      </c>
      <c r="B946" s="23" t="s">
        <v>1352</v>
      </c>
      <c r="C946" s="23">
        <f t="shared" si="24"/>
        <v>841459</v>
      </c>
      <c r="D946" s="24">
        <v>841459</v>
      </c>
      <c r="E946" s="25" t="s">
        <v>1354</v>
      </c>
      <c r="F946" s="22" t="s">
        <v>20</v>
      </c>
      <c r="G946" s="22" t="s">
        <v>72</v>
      </c>
      <c r="H946" s="22" t="e">
        <v>#N/A</v>
      </c>
      <c r="I946" s="26">
        <v>0.97144799999999998</v>
      </c>
      <c r="J946" s="26">
        <v>75.684495999999996</v>
      </c>
      <c r="K946" s="26">
        <v>32.515295999999999</v>
      </c>
      <c r="L946" s="27">
        <v>211.56</v>
      </c>
      <c r="M946" s="26">
        <v>147.07295400000001</v>
      </c>
      <c r="N946" s="15"/>
      <c r="O946" s="15"/>
    </row>
    <row r="947" spans="1:15" ht="255.75">
      <c r="A947" s="22">
        <v>8414</v>
      </c>
      <c r="B947" s="23" t="s">
        <v>1352</v>
      </c>
      <c r="C947" s="23">
        <f t="shared" si="24"/>
        <v>841480</v>
      </c>
      <c r="D947" s="24">
        <v>841480</v>
      </c>
      <c r="E947" s="25" t="s">
        <v>1355</v>
      </c>
      <c r="F947" s="22" t="s">
        <v>1190</v>
      </c>
      <c r="G947" s="22" t="s">
        <v>72</v>
      </c>
      <c r="H947" s="22" t="e">
        <v>#N/A</v>
      </c>
      <c r="I947" s="26">
        <v>15.313803</v>
      </c>
      <c r="J947" s="26">
        <v>421.51237500000002</v>
      </c>
      <c r="K947" s="26">
        <v>8.733098</v>
      </c>
      <c r="L947" s="27">
        <v>367.3</v>
      </c>
      <c r="M947" s="26">
        <v>123.100578</v>
      </c>
      <c r="N947" s="15"/>
      <c r="O947" s="15"/>
    </row>
    <row r="948" spans="1:15" ht="120.75">
      <c r="A948" s="22">
        <v>8414</v>
      </c>
      <c r="B948" s="23" t="s">
        <v>1352</v>
      </c>
      <c r="C948" s="23">
        <f t="shared" si="24"/>
        <v>841490</v>
      </c>
      <c r="D948" s="24">
        <v>841490</v>
      </c>
      <c r="E948" s="25" t="s">
        <v>1356</v>
      </c>
      <c r="F948" s="22" t="s">
        <v>20</v>
      </c>
      <c r="G948" s="22" t="s">
        <v>51</v>
      </c>
      <c r="H948" s="22" t="e">
        <v>#N/A</v>
      </c>
      <c r="I948" s="26">
        <v>10.763857</v>
      </c>
      <c r="J948" s="26">
        <v>444.503263</v>
      </c>
      <c r="K948" s="26">
        <v>53.139538000000002</v>
      </c>
      <c r="L948" s="27">
        <v>847.52</v>
      </c>
      <c r="M948" s="26">
        <v>174.076177</v>
      </c>
      <c r="N948" s="15"/>
      <c r="O948" s="15"/>
    </row>
    <row r="949" spans="1:15" ht="114.75">
      <c r="A949" s="22">
        <v>8415</v>
      </c>
      <c r="B949" s="23" t="s">
        <v>1357</v>
      </c>
      <c r="C949" s="23">
        <f t="shared" si="24"/>
        <v>841510</v>
      </c>
      <c r="D949" s="24">
        <v>841510</v>
      </c>
      <c r="E949" s="25" t="s">
        <v>1358</v>
      </c>
      <c r="F949" s="22" t="s">
        <v>29</v>
      </c>
      <c r="G949" s="22" t="s">
        <v>72</v>
      </c>
      <c r="H949" s="22" t="e">
        <v>#N/A</v>
      </c>
      <c r="I949" s="26">
        <v>1.7557E-2</v>
      </c>
      <c r="J949" s="26">
        <v>60.696773</v>
      </c>
      <c r="K949" s="26">
        <v>8.3075400000000013</v>
      </c>
      <c r="L949" s="27">
        <v>505.61</v>
      </c>
      <c r="M949" s="26">
        <v>167.798677</v>
      </c>
      <c r="N949" s="15"/>
      <c r="O949" s="15"/>
    </row>
    <row r="950" spans="1:15" ht="114.75">
      <c r="A950" s="22">
        <v>8415</v>
      </c>
      <c r="B950" s="23" t="s">
        <v>1357</v>
      </c>
      <c r="C950" s="23">
        <f t="shared" si="24"/>
        <v>841590</v>
      </c>
      <c r="D950" s="24">
        <v>841590</v>
      </c>
      <c r="E950" s="25" t="s">
        <v>1359</v>
      </c>
      <c r="F950" s="22" t="s">
        <v>20</v>
      </c>
      <c r="G950" s="22" t="s">
        <v>51</v>
      </c>
      <c r="H950" s="22" t="e">
        <v>#N/A</v>
      </c>
      <c r="I950" s="26">
        <v>0.49667600000000001</v>
      </c>
      <c r="J950" s="26">
        <v>100.56733800000001</v>
      </c>
      <c r="K950" s="26">
        <v>28.312977</v>
      </c>
      <c r="L950" s="27">
        <v>722.04</v>
      </c>
      <c r="M950" s="26">
        <v>326.11642000000001</v>
      </c>
      <c r="N950" s="15"/>
      <c r="O950" s="15"/>
    </row>
    <row r="951" spans="1:15" ht="100.5">
      <c r="A951" s="22">
        <v>8418</v>
      </c>
      <c r="B951" s="23" t="s">
        <v>1360</v>
      </c>
      <c r="C951" s="23">
        <f t="shared" si="24"/>
        <v>841810</v>
      </c>
      <c r="D951" s="24">
        <v>841810</v>
      </c>
      <c r="E951" s="25" t="s">
        <v>1361</v>
      </c>
      <c r="F951" s="22" t="s">
        <v>20</v>
      </c>
      <c r="G951" s="22" t="s">
        <v>72</v>
      </c>
      <c r="H951" s="22" t="e">
        <v>#N/A</v>
      </c>
      <c r="I951" s="26">
        <v>4.2889999999999994E-3</v>
      </c>
      <c r="J951" s="26">
        <v>56.538673000000003</v>
      </c>
      <c r="K951" s="26">
        <v>18.102245</v>
      </c>
      <c r="L951" s="27">
        <v>2736.44</v>
      </c>
      <c r="M951" s="26">
        <v>263.06491999999997</v>
      </c>
      <c r="N951" s="15"/>
      <c r="O951" s="15"/>
    </row>
    <row r="952" spans="1:15" ht="100.5">
      <c r="A952" s="22">
        <v>8418</v>
      </c>
      <c r="B952" s="23" t="s">
        <v>1360</v>
      </c>
      <c r="C952" s="23">
        <f t="shared" si="24"/>
        <v>841899</v>
      </c>
      <c r="D952" s="24">
        <v>841899</v>
      </c>
      <c r="E952" s="25" t="s">
        <v>1362</v>
      </c>
      <c r="F952" s="22" t="s">
        <v>20</v>
      </c>
      <c r="G952" s="22" t="s">
        <v>51</v>
      </c>
      <c r="H952" s="22" t="e">
        <v>#N/A</v>
      </c>
      <c r="I952" s="26">
        <v>0.22517899999999999</v>
      </c>
      <c r="J952" s="26">
        <v>46.031483000000001</v>
      </c>
      <c r="K952" s="26">
        <v>14.803653000000001</v>
      </c>
      <c r="L952" s="27">
        <v>562.66999999999996</v>
      </c>
      <c r="M952" s="26">
        <v>109.792539</v>
      </c>
      <c r="N952" s="15"/>
      <c r="O952" s="15"/>
    </row>
    <row r="953" spans="1:15" ht="314.25">
      <c r="A953" s="22">
        <v>8419</v>
      </c>
      <c r="B953" s="23" t="s">
        <v>1363</v>
      </c>
      <c r="C953" s="23">
        <f t="shared" si="24"/>
        <v>841950</v>
      </c>
      <c r="D953" s="24">
        <v>841950</v>
      </c>
      <c r="E953" s="25" t="s">
        <v>1364</v>
      </c>
      <c r="F953" s="22" t="s">
        <v>20</v>
      </c>
      <c r="G953" s="22" t="s">
        <v>72</v>
      </c>
      <c r="H953" s="22" t="e">
        <v>#N/A</v>
      </c>
      <c r="I953" s="26">
        <v>1.749565</v>
      </c>
      <c r="J953" s="26">
        <v>295.57159000000001</v>
      </c>
      <c r="K953" s="26">
        <v>8.7706749999999989</v>
      </c>
      <c r="L953" s="27">
        <v>510.82</v>
      </c>
      <c r="M953" s="26">
        <v>53.968685999999998</v>
      </c>
      <c r="N953" s="15"/>
      <c r="O953" s="15"/>
    </row>
    <row r="954" spans="1:15" ht="314.25">
      <c r="A954" s="22">
        <v>8419</v>
      </c>
      <c r="B954" s="23" t="s">
        <v>1363</v>
      </c>
      <c r="C954" s="23">
        <f t="shared" si="24"/>
        <v>841990</v>
      </c>
      <c r="D954" s="24">
        <v>841990</v>
      </c>
      <c r="E954" s="25" t="s">
        <v>1365</v>
      </c>
      <c r="F954" s="22" t="s">
        <v>20</v>
      </c>
      <c r="G954" s="22" t="s">
        <v>51</v>
      </c>
      <c r="H954" s="22" t="e">
        <v>#N/A</v>
      </c>
      <c r="I954" s="26">
        <v>0.33329199999999998</v>
      </c>
      <c r="J954" s="26">
        <v>88.480399000000006</v>
      </c>
      <c r="K954" s="26">
        <v>9.7154689999999988</v>
      </c>
      <c r="L954" s="27">
        <v>192.8</v>
      </c>
      <c r="M954" s="26">
        <v>50.618483999999995</v>
      </c>
      <c r="N954" s="15"/>
      <c r="O954" s="15"/>
    </row>
    <row r="955" spans="1:15" ht="72">
      <c r="A955" s="22">
        <v>8421</v>
      </c>
      <c r="B955" s="23" t="s">
        <v>1366</v>
      </c>
      <c r="C955" s="23">
        <f t="shared" si="24"/>
        <v>842121</v>
      </c>
      <c r="D955" s="24">
        <v>842121</v>
      </c>
      <c r="E955" s="25" t="s">
        <v>1367</v>
      </c>
      <c r="F955" s="22" t="s">
        <v>20</v>
      </c>
      <c r="G955" s="22" t="s">
        <v>72</v>
      </c>
      <c r="H955" s="22" t="e">
        <v>#N/A</v>
      </c>
      <c r="I955" s="26">
        <v>3.9228620000000003</v>
      </c>
      <c r="J955" s="26">
        <v>155.13556400000002</v>
      </c>
      <c r="K955" s="26">
        <v>8.7781749999999992</v>
      </c>
      <c r="L955" s="27">
        <v>823.15</v>
      </c>
      <c r="M955" s="26">
        <v>44.548220999999998</v>
      </c>
      <c r="N955" s="15"/>
      <c r="O955" s="15"/>
    </row>
    <row r="956" spans="1:15" ht="105.75">
      <c r="A956" s="22">
        <v>8421</v>
      </c>
      <c r="B956" s="23" t="s">
        <v>1366</v>
      </c>
      <c r="C956" s="23">
        <f t="shared" si="24"/>
        <v>842139</v>
      </c>
      <c r="D956" s="24">
        <v>842139</v>
      </c>
      <c r="E956" s="25" t="s">
        <v>1368</v>
      </c>
      <c r="F956" s="22" t="s">
        <v>1190</v>
      </c>
      <c r="G956" s="22" t="s">
        <v>72</v>
      </c>
      <c r="H956" s="22" t="e">
        <v>#N/A</v>
      </c>
      <c r="I956" s="26">
        <v>1.031406</v>
      </c>
      <c r="J956" s="26">
        <v>175.56613200000001</v>
      </c>
      <c r="K956" s="26">
        <v>30.137580000000003</v>
      </c>
      <c r="L956" s="27">
        <v>963.51</v>
      </c>
      <c r="M956" s="26">
        <v>166.73028500000001</v>
      </c>
      <c r="N956" s="15"/>
      <c r="O956" s="15"/>
    </row>
    <row r="957" spans="1:15" ht="72">
      <c r="A957" s="22">
        <v>8421</v>
      </c>
      <c r="B957" s="23" t="s">
        <v>1366</v>
      </c>
      <c r="C957" s="23">
        <f t="shared" si="24"/>
        <v>842199</v>
      </c>
      <c r="D957" s="24">
        <v>842199</v>
      </c>
      <c r="E957" s="25" t="s">
        <v>1369</v>
      </c>
      <c r="F957" s="22" t="s">
        <v>20</v>
      </c>
      <c r="G957" s="22" t="s">
        <v>51</v>
      </c>
      <c r="H957" s="22" t="e">
        <v>#N/A</v>
      </c>
      <c r="I957" s="26">
        <v>9.9901669999999996</v>
      </c>
      <c r="J957" s="26">
        <v>209.48297500000001</v>
      </c>
      <c r="K957" s="26">
        <v>20.540939999999999</v>
      </c>
      <c r="L957" s="27">
        <v>521.4</v>
      </c>
      <c r="M957" s="26">
        <v>145.91529399999999</v>
      </c>
      <c r="N957" s="15"/>
      <c r="O957" s="15"/>
    </row>
    <row r="958" spans="1:15" ht="228.75">
      <c r="A958" s="22">
        <v>8422</v>
      </c>
      <c r="B958" s="23" t="s">
        <v>1370</v>
      </c>
      <c r="C958" s="23">
        <f t="shared" si="24"/>
        <v>842211</v>
      </c>
      <c r="D958" s="24">
        <v>842211</v>
      </c>
      <c r="E958" s="25" t="s">
        <v>1371</v>
      </c>
      <c r="F958" s="22" t="s">
        <v>20</v>
      </c>
      <c r="G958" s="22" t="s">
        <v>72</v>
      </c>
      <c r="H958" s="22" t="e">
        <v>#N/A</v>
      </c>
      <c r="I958" s="26">
        <v>5.4600000000000004E-4</v>
      </c>
      <c r="J958" s="26">
        <v>0.26614599999999999</v>
      </c>
      <c r="K958" s="26">
        <v>8.4865250000000003</v>
      </c>
      <c r="L958" s="27">
        <v>408.41</v>
      </c>
      <c r="M958" s="26">
        <v>59.896186</v>
      </c>
      <c r="N958" s="15"/>
      <c r="O958" s="15"/>
    </row>
    <row r="959" spans="1:15" ht="228.75">
      <c r="A959" s="22">
        <v>8422</v>
      </c>
      <c r="B959" s="23" t="s">
        <v>1370</v>
      </c>
      <c r="C959" s="23">
        <f t="shared" si="24"/>
        <v>842290</v>
      </c>
      <c r="D959" s="24">
        <v>842290</v>
      </c>
      <c r="E959" s="25" t="s">
        <v>1372</v>
      </c>
      <c r="F959" s="22" t="s">
        <v>20</v>
      </c>
      <c r="G959" s="22" t="s">
        <v>51</v>
      </c>
      <c r="H959" s="22" t="e">
        <v>#N/A</v>
      </c>
      <c r="I959" s="26">
        <v>2.1549999999999998E-3</v>
      </c>
      <c r="J959" s="26">
        <v>41.425967999999997</v>
      </c>
      <c r="K959" s="26">
        <v>1.65103</v>
      </c>
      <c r="L959" s="27">
        <v>37.049999999999997</v>
      </c>
      <c r="M959" s="26">
        <v>12.773708000000001</v>
      </c>
      <c r="N959" s="15"/>
      <c r="O959" s="15"/>
    </row>
    <row r="960" spans="1:15" ht="114.75">
      <c r="A960" s="22">
        <v>8423</v>
      </c>
      <c r="B960" s="23" t="s">
        <v>1373</v>
      </c>
      <c r="C960" s="23">
        <f t="shared" si="24"/>
        <v>842390</v>
      </c>
      <c r="D960" s="24">
        <v>842390</v>
      </c>
      <c r="E960" s="25" t="s">
        <v>1374</v>
      </c>
      <c r="F960" s="22" t="s">
        <v>20</v>
      </c>
      <c r="G960" s="22" t="s">
        <v>51</v>
      </c>
      <c r="H960" s="22" t="e">
        <v>#N/A</v>
      </c>
      <c r="I960" s="26">
        <v>2.0609999999999999E-3</v>
      </c>
      <c r="J960" s="26">
        <v>14.115542</v>
      </c>
      <c r="K960" s="26">
        <v>8.2949999999999996E-2</v>
      </c>
      <c r="L960" s="27">
        <v>13.59</v>
      </c>
      <c r="M960" s="26">
        <v>6.2723599999999999</v>
      </c>
      <c r="N960" s="15"/>
      <c r="O960" s="15"/>
    </row>
    <row r="961" spans="1:15" ht="86.25">
      <c r="A961" s="22">
        <v>8426</v>
      </c>
      <c r="B961" s="23" t="s">
        <v>1375</v>
      </c>
      <c r="C961" s="23">
        <f t="shared" si="24"/>
        <v>842611</v>
      </c>
      <c r="D961" s="24">
        <v>842611</v>
      </c>
      <c r="E961" s="25" t="s">
        <v>1376</v>
      </c>
      <c r="F961" s="22" t="s">
        <v>20</v>
      </c>
      <c r="G961" s="22" t="s">
        <v>51</v>
      </c>
      <c r="H961" s="22" t="e">
        <v>#N/A</v>
      </c>
      <c r="I961" s="26"/>
      <c r="J961" s="26">
        <v>29.031517000000001</v>
      </c>
      <c r="K961" s="26">
        <v>8.8400000000000002E-4</v>
      </c>
      <c r="L961" s="27">
        <v>6.96</v>
      </c>
      <c r="M961" s="26">
        <v>0.31772</v>
      </c>
      <c r="N961" s="15"/>
      <c r="O961" s="15"/>
    </row>
    <row r="962" spans="1:15" ht="86.25">
      <c r="A962" s="22">
        <v>8426</v>
      </c>
      <c r="B962" s="23" t="s">
        <v>1375</v>
      </c>
      <c r="C962" s="23">
        <f t="shared" si="24"/>
        <v>842612</v>
      </c>
      <c r="D962" s="24">
        <v>842612</v>
      </c>
      <c r="E962" s="25" t="s">
        <v>1377</v>
      </c>
      <c r="F962" s="22" t="s">
        <v>20</v>
      </c>
      <c r="G962" s="22" t="s">
        <v>51</v>
      </c>
      <c r="H962" s="22" t="e">
        <v>#N/A</v>
      </c>
      <c r="I962" s="26"/>
      <c r="J962" s="26">
        <v>2.8115990000000002</v>
      </c>
      <c r="K962" s="26"/>
      <c r="L962" s="27">
        <v>0.43</v>
      </c>
      <c r="M962" s="26">
        <v>1.8783430000000001</v>
      </c>
      <c r="N962" s="15"/>
      <c r="O962" s="15"/>
    </row>
    <row r="963" spans="1:15" ht="180.75">
      <c r="A963" s="22">
        <v>8426</v>
      </c>
      <c r="B963" s="23" t="s">
        <v>1375</v>
      </c>
      <c r="C963" s="23">
        <f t="shared" si="24"/>
        <v>842619</v>
      </c>
      <c r="D963" s="24">
        <v>842619</v>
      </c>
      <c r="E963" s="25" t="s">
        <v>1378</v>
      </c>
      <c r="F963" s="22" t="s">
        <v>20</v>
      </c>
      <c r="G963" s="22" t="s">
        <v>51</v>
      </c>
      <c r="H963" s="22" t="e">
        <v>#N/A</v>
      </c>
      <c r="I963" s="26"/>
      <c r="J963" s="26">
        <v>10.880998</v>
      </c>
      <c r="K963" s="26">
        <v>3.5099999999999997E-4</v>
      </c>
      <c r="L963" s="27">
        <v>32.28</v>
      </c>
      <c r="M963" s="26">
        <v>167.81148999999999</v>
      </c>
      <c r="N963" s="15"/>
      <c r="O963" s="15"/>
    </row>
    <row r="964" spans="1:15" ht="86.25">
      <c r="A964" s="22">
        <v>8426</v>
      </c>
      <c r="B964" s="23" t="s">
        <v>1375</v>
      </c>
      <c r="C964" s="23">
        <f t="shared" ref="C964:C1020" si="25">D964</f>
        <v>842620</v>
      </c>
      <c r="D964" s="24">
        <v>842620</v>
      </c>
      <c r="E964" s="25" t="s">
        <v>1379</v>
      </c>
      <c r="F964" s="22" t="s">
        <v>20</v>
      </c>
      <c r="G964" s="22" t="s">
        <v>51</v>
      </c>
      <c r="H964" s="22" t="e">
        <v>#N/A</v>
      </c>
      <c r="I964" s="26"/>
      <c r="J964" s="26">
        <v>3.7771140000000001</v>
      </c>
      <c r="K964" s="26">
        <v>2.5000000000000001E-3</v>
      </c>
      <c r="L964" s="27">
        <v>10.6</v>
      </c>
      <c r="M964" s="26">
        <v>57.818118999999996</v>
      </c>
      <c r="N964" s="15"/>
      <c r="O964" s="15"/>
    </row>
    <row r="965" spans="1:15" ht="86.25">
      <c r="A965" s="22">
        <v>8426</v>
      </c>
      <c r="B965" s="23" t="s">
        <v>1375</v>
      </c>
      <c r="C965" s="23">
        <f t="shared" si="25"/>
        <v>842630</v>
      </c>
      <c r="D965" s="24">
        <v>842630</v>
      </c>
      <c r="E965" s="25" t="s">
        <v>1380</v>
      </c>
      <c r="F965" s="22" t="s">
        <v>20</v>
      </c>
      <c r="G965" s="22" t="s">
        <v>51</v>
      </c>
      <c r="H965" s="22" t="e">
        <v>#N/A</v>
      </c>
      <c r="I965" s="26"/>
      <c r="J965" s="26">
        <v>6.6712569999999998</v>
      </c>
      <c r="K965" s="26"/>
      <c r="L965" s="27">
        <v>4.88</v>
      </c>
      <c r="M965" s="26">
        <v>1.28525</v>
      </c>
      <c r="N965" s="15"/>
      <c r="O965" s="15"/>
    </row>
    <row r="966" spans="1:15" ht="120.75">
      <c r="A966" s="22">
        <v>8426</v>
      </c>
      <c r="B966" s="23" t="s">
        <v>1375</v>
      </c>
      <c r="C966" s="23">
        <f t="shared" si="25"/>
        <v>842641</v>
      </c>
      <c r="D966" s="24">
        <v>842641</v>
      </c>
      <c r="E966" s="25" t="s">
        <v>1381</v>
      </c>
      <c r="F966" s="22" t="s">
        <v>20</v>
      </c>
      <c r="G966" s="22" t="s">
        <v>51</v>
      </c>
      <c r="H966" s="22" t="e">
        <v>#N/A</v>
      </c>
      <c r="I966" s="26"/>
      <c r="J966" s="26">
        <v>6.7990469999999998</v>
      </c>
      <c r="K966" s="26">
        <v>1.3244570000000002</v>
      </c>
      <c r="L966" s="27">
        <v>5.17</v>
      </c>
      <c r="M966" s="26">
        <v>25.042888999999999</v>
      </c>
      <c r="N966" s="15"/>
      <c r="O966" s="15"/>
    </row>
    <row r="967" spans="1:15" ht="86.25">
      <c r="A967" s="22">
        <v>8426</v>
      </c>
      <c r="B967" s="23" t="s">
        <v>1375</v>
      </c>
      <c r="C967" s="23">
        <f t="shared" si="25"/>
        <v>842649</v>
      </c>
      <c r="D967" s="24">
        <v>842649</v>
      </c>
      <c r="E967" s="25" t="s">
        <v>1382</v>
      </c>
      <c r="F967" s="22" t="s">
        <v>20</v>
      </c>
      <c r="G967" s="22" t="s">
        <v>51</v>
      </c>
      <c r="H967" s="22" t="e">
        <v>#N/A</v>
      </c>
      <c r="I967" s="26"/>
      <c r="J967" s="26">
        <v>20.626523000000002</v>
      </c>
      <c r="K967" s="26"/>
      <c r="L967" s="27">
        <v>8.15</v>
      </c>
      <c r="M967" s="26">
        <v>9.7322430000000004</v>
      </c>
      <c r="N967" s="15"/>
      <c r="O967" s="15"/>
    </row>
    <row r="968" spans="1:15" ht="86.25">
      <c r="A968" s="22">
        <v>8426</v>
      </c>
      <c r="B968" s="23" t="s">
        <v>1375</v>
      </c>
      <c r="C968" s="23">
        <f t="shared" si="25"/>
        <v>842691</v>
      </c>
      <c r="D968" s="24">
        <v>842691</v>
      </c>
      <c r="E968" s="25" t="s">
        <v>1383</v>
      </c>
      <c r="F968" s="22" t="s">
        <v>20</v>
      </c>
      <c r="G968" s="22" t="s">
        <v>51</v>
      </c>
      <c r="H968" s="22" t="e">
        <v>#N/A</v>
      </c>
      <c r="I968" s="26"/>
      <c r="J968" s="26">
        <v>0.35742099999999999</v>
      </c>
      <c r="K968" s="26">
        <v>5.8000000000000003E-2</v>
      </c>
      <c r="L968" s="27">
        <v>85.74</v>
      </c>
      <c r="M968" s="26">
        <v>0.32545200000000002</v>
      </c>
      <c r="N968" s="15"/>
      <c r="O968" s="15"/>
    </row>
    <row r="969" spans="1:15" ht="240.75">
      <c r="A969" s="22">
        <v>8426</v>
      </c>
      <c r="B969" s="23" t="s">
        <v>1375</v>
      </c>
      <c r="C969" s="23">
        <f t="shared" si="25"/>
        <v>842699</v>
      </c>
      <c r="D969" s="24">
        <v>842699</v>
      </c>
      <c r="E969" s="25" t="s">
        <v>1384</v>
      </c>
      <c r="F969" s="22" t="s">
        <v>20</v>
      </c>
      <c r="G969" s="22" t="s">
        <v>51</v>
      </c>
      <c r="H969" s="22" t="e">
        <v>#N/A</v>
      </c>
      <c r="I969" s="26"/>
      <c r="J969" s="26">
        <v>3.051307</v>
      </c>
      <c r="K969" s="26">
        <v>0.24</v>
      </c>
      <c r="L969" s="27">
        <v>20.149999999999999</v>
      </c>
      <c r="M969" s="26">
        <v>0.52437100000000003</v>
      </c>
      <c r="N969" s="15"/>
      <c r="O969" s="15"/>
    </row>
    <row r="970" spans="1:15" ht="75.75">
      <c r="A970" s="22">
        <v>8427</v>
      </c>
      <c r="B970" s="23" t="s">
        <v>1385</v>
      </c>
      <c r="C970" s="23">
        <f t="shared" si="25"/>
        <v>842710</v>
      </c>
      <c r="D970" s="24">
        <v>842710</v>
      </c>
      <c r="E970" s="25" t="s">
        <v>1386</v>
      </c>
      <c r="F970" s="22" t="s">
        <v>20</v>
      </c>
      <c r="G970" s="22" t="s">
        <v>51</v>
      </c>
      <c r="H970" s="22" t="e">
        <v>#N/A</v>
      </c>
      <c r="I970" s="26">
        <v>9.7349999999999989E-3</v>
      </c>
      <c r="J970" s="26">
        <v>20.722047999999997</v>
      </c>
      <c r="K970" s="26">
        <v>4.9047610000000006</v>
      </c>
      <c r="L970" s="27">
        <v>181.49</v>
      </c>
      <c r="M970" s="26">
        <v>84.150494999999992</v>
      </c>
      <c r="N970" s="15"/>
      <c r="O970" s="15"/>
    </row>
    <row r="971" spans="1:15" ht="75.75">
      <c r="A971" s="22">
        <v>8427</v>
      </c>
      <c r="B971" s="23" t="s">
        <v>1385</v>
      </c>
      <c r="C971" s="23">
        <f t="shared" si="25"/>
        <v>842720</v>
      </c>
      <c r="D971" s="24">
        <v>842720</v>
      </c>
      <c r="E971" s="25" t="s">
        <v>1387</v>
      </c>
      <c r="F971" s="22" t="s">
        <v>20</v>
      </c>
      <c r="G971" s="22" t="s">
        <v>51</v>
      </c>
      <c r="H971" s="22" t="e">
        <v>#N/A</v>
      </c>
      <c r="I971" s="26"/>
      <c r="J971" s="26">
        <v>2.743573</v>
      </c>
      <c r="K971" s="26">
        <v>1.698391</v>
      </c>
      <c r="L971" s="27">
        <v>527.42999999999995</v>
      </c>
      <c r="M971" s="26">
        <v>16.429186000000001</v>
      </c>
      <c r="N971" s="15"/>
      <c r="O971" s="15"/>
    </row>
    <row r="972" spans="1:15" ht="72">
      <c r="A972" s="22">
        <v>8428</v>
      </c>
      <c r="B972" s="23" t="s">
        <v>1388</v>
      </c>
      <c r="C972" s="23">
        <f t="shared" si="25"/>
        <v>842810</v>
      </c>
      <c r="D972" s="24">
        <v>842810</v>
      </c>
      <c r="E972" s="25" t="s">
        <v>1389</v>
      </c>
      <c r="F972" s="22" t="s">
        <v>20</v>
      </c>
      <c r="G972" s="22" t="s">
        <v>51</v>
      </c>
      <c r="H972" s="22" t="e">
        <v>#N/A</v>
      </c>
      <c r="I972" s="26"/>
      <c r="J972" s="26">
        <v>55.394562000000001</v>
      </c>
      <c r="K972" s="26">
        <v>3.3558270000000001</v>
      </c>
      <c r="L972" s="27">
        <v>91.19</v>
      </c>
      <c r="M972" s="26">
        <v>13.512246999999999</v>
      </c>
      <c r="N972" s="15"/>
      <c r="O972" s="15"/>
    </row>
    <row r="973" spans="1:15" ht="72">
      <c r="A973" s="22">
        <v>8428</v>
      </c>
      <c r="B973" s="23" t="s">
        <v>1388</v>
      </c>
      <c r="C973" s="23">
        <f t="shared" si="25"/>
        <v>842820</v>
      </c>
      <c r="D973" s="24">
        <v>842820</v>
      </c>
      <c r="E973" s="25" t="s">
        <v>1390</v>
      </c>
      <c r="F973" s="22" t="s">
        <v>20</v>
      </c>
      <c r="G973" s="22" t="s">
        <v>51</v>
      </c>
      <c r="H973" s="22" t="e">
        <v>#N/A</v>
      </c>
      <c r="I973" s="26">
        <v>0.59186000000000005</v>
      </c>
      <c r="J973" s="26">
        <v>43.812752999999994</v>
      </c>
      <c r="K973" s="26">
        <v>0.63388999999999995</v>
      </c>
      <c r="L973" s="27">
        <v>35.28</v>
      </c>
      <c r="M973" s="26">
        <v>0.59742499999999998</v>
      </c>
      <c r="N973" s="15"/>
      <c r="O973" s="15"/>
    </row>
    <row r="974" spans="1:15" ht="105.75">
      <c r="A974" s="22">
        <v>8428</v>
      </c>
      <c r="B974" s="23" t="s">
        <v>1388</v>
      </c>
      <c r="C974" s="23">
        <f t="shared" si="25"/>
        <v>842831</v>
      </c>
      <c r="D974" s="24">
        <v>842831</v>
      </c>
      <c r="E974" s="25" t="s">
        <v>1391</v>
      </c>
      <c r="F974" s="22" t="s">
        <v>20</v>
      </c>
      <c r="G974" s="22" t="s">
        <v>51</v>
      </c>
      <c r="H974" s="22" t="e">
        <v>#N/A</v>
      </c>
      <c r="I974" s="26"/>
      <c r="J974" s="26">
        <v>5.0892E-2</v>
      </c>
      <c r="K974" s="26">
        <v>0.24744999999999998</v>
      </c>
      <c r="L974" s="27">
        <v>1.18</v>
      </c>
      <c r="M974" s="26"/>
      <c r="N974" s="15"/>
      <c r="O974" s="15"/>
    </row>
    <row r="975" spans="1:15" ht="90.75">
      <c r="A975" s="22">
        <v>8428</v>
      </c>
      <c r="B975" s="23" t="s">
        <v>1388</v>
      </c>
      <c r="C975" s="23">
        <f t="shared" si="25"/>
        <v>842832</v>
      </c>
      <c r="D975" s="24">
        <v>842832</v>
      </c>
      <c r="E975" s="25" t="s">
        <v>1392</v>
      </c>
      <c r="F975" s="22" t="s">
        <v>20</v>
      </c>
      <c r="G975" s="22" t="s">
        <v>51</v>
      </c>
      <c r="H975" s="22" t="e">
        <v>#N/A</v>
      </c>
      <c r="I975" s="26"/>
      <c r="J975" s="26">
        <v>1.7525360000000001</v>
      </c>
      <c r="K975" s="26"/>
      <c r="L975" s="27">
        <v>8.14</v>
      </c>
      <c r="M975" s="26">
        <v>1.6202999999999999</v>
      </c>
      <c r="N975" s="15"/>
      <c r="O975" s="15"/>
    </row>
    <row r="976" spans="1:15" ht="90.75">
      <c r="A976" s="22">
        <v>8428</v>
      </c>
      <c r="B976" s="23" t="s">
        <v>1388</v>
      </c>
      <c r="C976" s="23">
        <f t="shared" si="25"/>
        <v>842833</v>
      </c>
      <c r="D976" s="24">
        <v>842833</v>
      </c>
      <c r="E976" s="25" t="s">
        <v>1393</v>
      </c>
      <c r="F976" s="22" t="s">
        <v>20</v>
      </c>
      <c r="G976" s="22" t="s">
        <v>51</v>
      </c>
      <c r="H976" s="22" t="e">
        <v>#N/A</v>
      </c>
      <c r="I976" s="26"/>
      <c r="J976" s="26">
        <v>7.8954049999999993</v>
      </c>
      <c r="K976" s="26">
        <v>2.1570929999999997</v>
      </c>
      <c r="L976" s="27">
        <v>161.86000000000001</v>
      </c>
      <c r="M976" s="26">
        <v>7.8732209999999991</v>
      </c>
      <c r="N976" s="15"/>
      <c r="O976" s="15"/>
    </row>
    <row r="977" spans="1:15" ht="105.75">
      <c r="A977" s="22">
        <v>8428</v>
      </c>
      <c r="B977" s="23" t="s">
        <v>1388</v>
      </c>
      <c r="C977" s="23">
        <f t="shared" si="25"/>
        <v>842839</v>
      </c>
      <c r="D977" s="24">
        <v>842839</v>
      </c>
      <c r="E977" s="25" t="s">
        <v>1394</v>
      </c>
      <c r="F977" s="22" t="s">
        <v>20</v>
      </c>
      <c r="G977" s="22" t="s">
        <v>51</v>
      </c>
      <c r="H977" s="22" t="e">
        <v>#N/A</v>
      </c>
      <c r="I977" s="26"/>
      <c r="J977" s="26">
        <v>11.242993</v>
      </c>
      <c r="K977" s="26">
        <v>1.993039</v>
      </c>
      <c r="L977" s="27">
        <v>286.52</v>
      </c>
      <c r="M977" s="26">
        <v>55.995246000000002</v>
      </c>
      <c r="N977" s="15"/>
      <c r="O977" s="15"/>
    </row>
    <row r="978" spans="1:15" ht="72">
      <c r="A978" s="22">
        <v>8428</v>
      </c>
      <c r="B978" s="23" t="s">
        <v>1388</v>
      </c>
      <c r="C978" s="23">
        <f t="shared" si="25"/>
        <v>842840</v>
      </c>
      <c r="D978" s="24">
        <v>842840</v>
      </c>
      <c r="E978" s="25" t="s">
        <v>1395</v>
      </c>
      <c r="F978" s="22" t="s">
        <v>20</v>
      </c>
      <c r="G978" s="22" t="s">
        <v>51</v>
      </c>
      <c r="H978" s="22" t="e">
        <v>#N/A</v>
      </c>
      <c r="I978" s="26"/>
      <c r="J978" s="26">
        <v>0.33610899999999999</v>
      </c>
      <c r="K978" s="26"/>
      <c r="L978" s="27">
        <v>0.2</v>
      </c>
      <c r="M978" s="26">
        <v>53.565367999999999</v>
      </c>
      <c r="N978" s="15"/>
      <c r="O978" s="15"/>
    </row>
    <row r="979" spans="1:15" ht="72">
      <c r="A979" s="22">
        <v>8428</v>
      </c>
      <c r="B979" s="23" t="s">
        <v>1388</v>
      </c>
      <c r="C979" s="23">
        <f t="shared" si="25"/>
        <v>842860</v>
      </c>
      <c r="D979" s="24">
        <v>842860</v>
      </c>
      <c r="E979" s="25" t="s">
        <v>1396</v>
      </c>
      <c r="F979" s="22" t="s">
        <v>20</v>
      </c>
      <c r="G979" s="22" t="s">
        <v>51</v>
      </c>
      <c r="H979" s="22" t="e">
        <v>#N/A</v>
      </c>
      <c r="I979" s="26"/>
      <c r="J979" s="26">
        <v>0.49524400000000002</v>
      </c>
      <c r="K979" s="26"/>
      <c r="L979" s="27">
        <v>0.01</v>
      </c>
      <c r="M979" s="26"/>
      <c r="N979" s="15"/>
      <c r="O979" s="15"/>
    </row>
    <row r="980" spans="1:15" ht="72">
      <c r="A980" s="22">
        <v>8428</v>
      </c>
      <c r="B980" s="23" t="s">
        <v>1388</v>
      </c>
      <c r="C980" s="23">
        <f t="shared" si="25"/>
        <v>842890</v>
      </c>
      <c r="D980" s="24">
        <v>842890</v>
      </c>
      <c r="E980" s="25" t="s">
        <v>1397</v>
      </c>
      <c r="F980" s="22" t="s">
        <v>20</v>
      </c>
      <c r="G980" s="22" t="s">
        <v>51</v>
      </c>
      <c r="H980" s="22" t="e">
        <v>#N/A</v>
      </c>
      <c r="I980" s="26">
        <v>0.28590599999999999</v>
      </c>
      <c r="J980" s="26">
        <v>68.184208999999996</v>
      </c>
      <c r="K980" s="26">
        <v>11.563139</v>
      </c>
      <c r="L980" s="27">
        <v>600.09</v>
      </c>
      <c r="M980" s="26">
        <v>59.608612000000001</v>
      </c>
      <c r="N980" s="15"/>
      <c r="O980" s="15"/>
    </row>
    <row r="981" spans="1:15" ht="114.75">
      <c r="A981" s="22">
        <v>8429</v>
      </c>
      <c r="B981" s="23" t="s">
        <v>1398</v>
      </c>
      <c r="C981" s="23">
        <f t="shared" si="25"/>
        <v>842911</v>
      </c>
      <c r="D981" s="24">
        <v>842911</v>
      </c>
      <c r="E981" s="25" t="s">
        <v>1399</v>
      </c>
      <c r="F981" s="22" t="s">
        <v>20</v>
      </c>
      <c r="G981" s="22" t="s">
        <v>51</v>
      </c>
      <c r="H981" s="22" t="e">
        <v>#N/A</v>
      </c>
      <c r="I981" s="26"/>
      <c r="J981" s="26">
        <v>2.833037</v>
      </c>
      <c r="K981" s="26"/>
      <c r="L981" s="27">
        <v>0.36</v>
      </c>
      <c r="M981" s="26"/>
      <c r="N981" s="15"/>
      <c r="O981" s="15"/>
    </row>
    <row r="982" spans="1:15" ht="114.75">
      <c r="A982" s="22">
        <v>8429</v>
      </c>
      <c r="B982" s="23" t="s">
        <v>1398</v>
      </c>
      <c r="C982" s="23">
        <f t="shared" si="25"/>
        <v>842919</v>
      </c>
      <c r="D982" s="24">
        <v>842919</v>
      </c>
      <c r="E982" s="25" t="s">
        <v>1400</v>
      </c>
      <c r="F982" s="22" t="s">
        <v>20</v>
      </c>
      <c r="G982" s="22" t="s">
        <v>51</v>
      </c>
      <c r="H982" s="22" t="e">
        <v>#N/A</v>
      </c>
      <c r="I982" s="26">
        <v>2.5621999999999999E-2</v>
      </c>
      <c r="J982" s="26">
        <v>3.3089850000000003</v>
      </c>
      <c r="K982" s="26"/>
      <c r="L982" s="27">
        <v>0.05</v>
      </c>
      <c r="M982" s="26"/>
      <c r="N982" s="15"/>
      <c r="O982" s="15"/>
    </row>
    <row r="983" spans="1:15" ht="114.75">
      <c r="A983" s="22">
        <v>8429</v>
      </c>
      <c r="B983" s="23" t="s">
        <v>1398</v>
      </c>
      <c r="C983" s="23">
        <f t="shared" si="25"/>
        <v>842920</v>
      </c>
      <c r="D983" s="24">
        <v>842920</v>
      </c>
      <c r="E983" s="25" t="s">
        <v>1401</v>
      </c>
      <c r="F983" s="22" t="s">
        <v>20</v>
      </c>
      <c r="G983" s="22" t="s">
        <v>51</v>
      </c>
      <c r="H983" s="22" t="e">
        <v>#N/A</v>
      </c>
      <c r="I983" s="26"/>
      <c r="J983" s="26">
        <v>6.6627679999999998</v>
      </c>
      <c r="K983" s="26">
        <v>2.3199999999999998E-2</v>
      </c>
      <c r="L983" s="27">
        <v>0.13</v>
      </c>
      <c r="M983" s="26">
        <v>1.0577999999999999</v>
      </c>
      <c r="N983" s="15"/>
      <c r="O983" s="15"/>
    </row>
    <row r="984" spans="1:15" ht="114.75">
      <c r="A984" s="22">
        <v>8429</v>
      </c>
      <c r="B984" s="23" t="s">
        <v>1398</v>
      </c>
      <c r="C984" s="23">
        <f t="shared" si="25"/>
        <v>842930</v>
      </c>
      <c r="D984" s="24">
        <v>842930</v>
      </c>
      <c r="E984" s="25" t="s">
        <v>1402</v>
      </c>
      <c r="F984" s="22" t="s">
        <v>20</v>
      </c>
      <c r="G984" s="22" t="s">
        <v>51</v>
      </c>
      <c r="H984" s="22" t="e">
        <v>#N/A</v>
      </c>
      <c r="I984" s="26"/>
      <c r="J984" s="26">
        <v>1.4362999999999999E-2</v>
      </c>
      <c r="K984" s="26"/>
      <c r="L984" s="27">
        <v>0</v>
      </c>
      <c r="M984" s="26">
        <v>1.8983E-2</v>
      </c>
      <c r="N984" s="15"/>
      <c r="O984" s="15"/>
    </row>
    <row r="985" spans="1:15" ht="114.75">
      <c r="A985" s="22">
        <v>8429</v>
      </c>
      <c r="B985" s="23" t="s">
        <v>1398</v>
      </c>
      <c r="C985" s="23">
        <f t="shared" si="25"/>
        <v>842940</v>
      </c>
      <c r="D985" s="24">
        <v>842940</v>
      </c>
      <c r="E985" s="25" t="s">
        <v>1403</v>
      </c>
      <c r="F985" s="22" t="s">
        <v>20</v>
      </c>
      <c r="G985" s="22" t="s">
        <v>51</v>
      </c>
      <c r="H985" s="22" t="e">
        <v>#N/A</v>
      </c>
      <c r="I985" s="26"/>
      <c r="J985" s="26">
        <v>75.875035999999994</v>
      </c>
      <c r="K985" s="26"/>
      <c r="L985" s="27">
        <v>1.1100000000000001</v>
      </c>
      <c r="M985" s="26">
        <v>2.5722879999999999</v>
      </c>
      <c r="N985" s="15"/>
      <c r="O985" s="15"/>
    </row>
    <row r="986" spans="1:15" ht="114.75">
      <c r="A986" s="22">
        <v>8429</v>
      </c>
      <c r="B986" s="23" t="s">
        <v>1398</v>
      </c>
      <c r="C986" s="23">
        <f t="shared" si="25"/>
        <v>842951</v>
      </c>
      <c r="D986" s="24">
        <v>842951</v>
      </c>
      <c r="E986" s="25" t="s">
        <v>1404</v>
      </c>
      <c r="F986" s="22" t="s">
        <v>20</v>
      </c>
      <c r="G986" s="22" t="s">
        <v>51</v>
      </c>
      <c r="H986" s="22" t="e">
        <v>#N/A</v>
      </c>
      <c r="I986" s="26">
        <v>8.6937E-2</v>
      </c>
      <c r="J986" s="26">
        <v>95.320232999999988</v>
      </c>
      <c r="K986" s="26">
        <v>0.40839600000000004</v>
      </c>
      <c r="L986" s="27">
        <v>358.11</v>
      </c>
      <c r="M986" s="26">
        <v>10.356333000000001</v>
      </c>
      <c r="N986" s="15"/>
      <c r="O986" s="15"/>
    </row>
    <row r="987" spans="1:15" ht="114.75">
      <c r="A987" s="22">
        <v>8429</v>
      </c>
      <c r="B987" s="23" t="s">
        <v>1398</v>
      </c>
      <c r="C987" s="23">
        <f t="shared" si="25"/>
        <v>842952</v>
      </c>
      <c r="D987" s="24">
        <v>842952</v>
      </c>
      <c r="E987" s="25" t="s">
        <v>1405</v>
      </c>
      <c r="F987" s="22" t="s">
        <v>20</v>
      </c>
      <c r="G987" s="22" t="s">
        <v>51</v>
      </c>
      <c r="H987" s="22" t="e">
        <v>#N/A</v>
      </c>
      <c r="I987" s="26">
        <v>0.308031</v>
      </c>
      <c r="J987" s="26">
        <v>340.79300999999998</v>
      </c>
      <c r="K987" s="26">
        <v>47.528871000000002</v>
      </c>
      <c r="L987" s="27">
        <v>3198.37</v>
      </c>
      <c r="M987" s="26">
        <v>18.158833999999999</v>
      </c>
      <c r="N987" s="15"/>
      <c r="O987" s="15"/>
    </row>
    <row r="988" spans="1:15" ht="150.75">
      <c r="A988" s="22">
        <v>8429</v>
      </c>
      <c r="B988" s="23" t="s">
        <v>1398</v>
      </c>
      <c r="C988" s="23">
        <f t="shared" si="25"/>
        <v>842959</v>
      </c>
      <c r="D988" s="24">
        <v>842959</v>
      </c>
      <c r="E988" s="25" t="s">
        <v>1406</v>
      </c>
      <c r="F988" s="22" t="s">
        <v>20</v>
      </c>
      <c r="G988" s="22" t="s">
        <v>51</v>
      </c>
      <c r="H988" s="22" t="e">
        <v>#N/A</v>
      </c>
      <c r="I988" s="26">
        <v>0.12673399999999999</v>
      </c>
      <c r="J988" s="26">
        <v>297.49837000000002</v>
      </c>
      <c r="K988" s="26"/>
      <c r="L988" s="27">
        <v>1.57</v>
      </c>
      <c r="M988" s="26">
        <v>8.9249999999999996E-2</v>
      </c>
      <c r="N988" s="15"/>
      <c r="O988" s="15"/>
    </row>
    <row r="989" spans="1:15" ht="129">
      <c r="A989" s="22">
        <v>8430</v>
      </c>
      <c r="B989" s="23" t="s">
        <v>1407</v>
      </c>
      <c r="C989" s="23">
        <f t="shared" si="25"/>
        <v>843010</v>
      </c>
      <c r="D989" s="24">
        <v>843010</v>
      </c>
      <c r="E989" s="25" t="s">
        <v>1408</v>
      </c>
      <c r="F989" s="22" t="s">
        <v>20</v>
      </c>
      <c r="G989" s="22" t="s">
        <v>51</v>
      </c>
      <c r="H989" s="22" t="e">
        <v>#N/A</v>
      </c>
      <c r="I989" s="26"/>
      <c r="J989" s="26">
        <v>4.0281529999999997</v>
      </c>
      <c r="K989" s="26">
        <v>2.5885000000000002E-2</v>
      </c>
      <c r="L989" s="27">
        <v>2.94</v>
      </c>
      <c r="M989" s="26">
        <v>18.582236999999999</v>
      </c>
      <c r="N989" s="15"/>
      <c r="O989" s="15"/>
    </row>
    <row r="990" spans="1:15" ht="129">
      <c r="A990" s="22">
        <v>8430</v>
      </c>
      <c r="B990" s="23" t="s">
        <v>1407</v>
      </c>
      <c r="C990" s="23">
        <f t="shared" si="25"/>
        <v>843020</v>
      </c>
      <c r="D990" s="24">
        <v>843020</v>
      </c>
      <c r="E990" s="25" t="s">
        <v>1409</v>
      </c>
      <c r="F990" s="22" t="s">
        <v>20</v>
      </c>
      <c r="G990" s="22" t="s">
        <v>51</v>
      </c>
      <c r="H990" s="22" t="e">
        <v>#N/A</v>
      </c>
      <c r="I990" s="26"/>
      <c r="J990" s="26">
        <v>2.2842999999999999E-2</v>
      </c>
      <c r="K990" s="26"/>
      <c r="L990" s="27">
        <v>0.04</v>
      </c>
      <c r="M990" s="26">
        <v>0.44226700000000002</v>
      </c>
      <c r="N990" s="15"/>
      <c r="O990" s="15"/>
    </row>
    <row r="991" spans="1:15" ht="129">
      <c r="A991" s="22">
        <v>8430</v>
      </c>
      <c r="B991" s="23" t="s">
        <v>1407</v>
      </c>
      <c r="C991" s="23">
        <f t="shared" si="25"/>
        <v>843031</v>
      </c>
      <c r="D991" s="24">
        <v>843031</v>
      </c>
      <c r="E991" s="25" t="s">
        <v>1410</v>
      </c>
      <c r="F991" s="22" t="s">
        <v>20</v>
      </c>
      <c r="G991" s="22" t="s">
        <v>51</v>
      </c>
      <c r="H991" s="22" t="e">
        <v>#N/A</v>
      </c>
      <c r="I991" s="26"/>
      <c r="J991" s="26">
        <v>10.268595999999999</v>
      </c>
      <c r="K991" s="26"/>
      <c r="L991" s="27">
        <v>0</v>
      </c>
      <c r="M991" s="26">
        <v>19.721263999999998</v>
      </c>
      <c r="N991" s="15"/>
      <c r="O991" s="15"/>
    </row>
    <row r="992" spans="1:15" ht="129">
      <c r="A992" s="22">
        <v>8430</v>
      </c>
      <c r="B992" s="23" t="s">
        <v>1407</v>
      </c>
      <c r="C992" s="23">
        <f t="shared" si="25"/>
        <v>843039</v>
      </c>
      <c r="D992" s="24">
        <v>843039</v>
      </c>
      <c r="E992" s="25" t="s">
        <v>1411</v>
      </c>
      <c r="F992" s="22" t="s">
        <v>20</v>
      </c>
      <c r="G992" s="22" t="s">
        <v>51</v>
      </c>
      <c r="H992" s="22" t="e">
        <v>#N/A</v>
      </c>
      <c r="I992" s="26"/>
      <c r="J992" s="26">
        <v>0.25411</v>
      </c>
      <c r="K992" s="26">
        <v>2.9500000000000004E-3</v>
      </c>
      <c r="L992" s="27">
        <v>0.59</v>
      </c>
      <c r="M992" s="26">
        <v>1.5086E-2</v>
      </c>
      <c r="N992" s="15"/>
      <c r="O992" s="15"/>
    </row>
    <row r="993" spans="1:15" ht="150.75">
      <c r="A993" s="22">
        <v>8430</v>
      </c>
      <c r="B993" s="23" t="s">
        <v>1407</v>
      </c>
      <c r="C993" s="23">
        <f t="shared" si="25"/>
        <v>843041</v>
      </c>
      <c r="D993" s="24">
        <v>843041</v>
      </c>
      <c r="E993" s="25" t="s">
        <v>1412</v>
      </c>
      <c r="F993" s="22" t="s">
        <v>20</v>
      </c>
      <c r="G993" s="22" t="s">
        <v>51</v>
      </c>
      <c r="H993" s="22" t="e">
        <v>#N/A</v>
      </c>
      <c r="I993" s="26"/>
      <c r="J993" s="26">
        <v>117.47157700000001</v>
      </c>
      <c r="K993" s="26"/>
      <c r="L993" s="27">
        <v>44.38</v>
      </c>
      <c r="M993" s="26">
        <v>4.4555810000000005</v>
      </c>
      <c r="N993" s="15"/>
      <c r="O993" s="15"/>
    </row>
    <row r="994" spans="1:15" ht="135.75">
      <c r="A994" s="22">
        <v>8430</v>
      </c>
      <c r="B994" s="23" t="s">
        <v>1407</v>
      </c>
      <c r="C994" s="23">
        <f t="shared" si="25"/>
        <v>843049</v>
      </c>
      <c r="D994" s="24">
        <v>843049</v>
      </c>
      <c r="E994" s="25" t="s">
        <v>1413</v>
      </c>
      <c r="F994" s="22" t="s">
        <v>20</v>
      </c>
      <c r="G994" s="22" t="s">
        <v>51</v>
      </c>
      <c r="H994" s="22" t="e">
        <v>#N/A</v>
      </c>
      <c r="I994" s="26"/>
      <c r="J994" s="26">
        <v>11.624869</v>
      </c>
      <c r="K994" s="26">
        <v>0.66596100000000003</v>
      </c>
      <c r="L994" s="27">
        <v>6.02</v>
      </c>
      <c r="M994" s="26">
        <v>0.123581</v>
      </c>
      <c r="N994" s="15"/>
      <c r="O994" s="15"/>
    </row>
    <row r="995" spans="1:15" ht="129">
      <c r="A995" s="22">
        <v>8430</v>
      </c>
      <c r="B995" s="23" t="s">
        <v>1407</v>
      </c>
      <c r="C995" s="23">
        <f t="shared" si="25"/>
        <v>843050</v>
      </c>
      <c r="D995" s="24">
        <v>843050</v>
      </c>
      <c r="E995" s="25" t="s">
        <v>1414</v>
      </c>
      <c r="F995" s="22" t="s">
        <v>20</v>
      </c>
      <c r="G995" s="22" t="s">
        <v>51</v>
      </c>
      <c r="H995" s="22" t="e">
        <v>#N/A</v>
      </c>
      <c r="I995" s="26"/>
      <c r="J995" s="26">
        <v>12.233870000000001</v>
      </c>
      <c r="K995" s="26"/>
      <c r="L995" s="27">
        <v>0.15</v>
      </c>
      <c r="M995" s="26">
        <v>0.217616</v>
      </c>
      <c r="N995" s="15"/>
      <c r="O995" s="15"/>
    </row>
    <row r="996" spans="1:15" ht="129">
      <c r="A996" s="22">
        <v>8430</v>
      </c>
      <c r="B996" s="23" t="s">
        <v>1407</v>
      </c>
      <c r="C996" s="23">
        <f t="shared" si="25"/>
        <v>843061</v>
      </c>
      <c r="D996" s="24">
        <v>843061</v>
      </c>
      <c r="E996" s="25" t="s">
        <v>1415</v>
      </c>
      <c r="F996" s="22" t="s">
        <v>20</v>
      </c>
      <c r="G996" s="22" t="s">
        <v>51</v>
      </c>
      <c r="H996" s="22" t="e">
        <v>#N/A</v>
      </c>
      <c r="I996" s="26"/>
      <c r="J996" s="26">
        <v>0.80768799999999996</v>
      </c>
      <c r="K996" s="26">
        <v>1.1999999999999999E-3</v>
      </c>
      <c r="L996" s="27">
        <v>1.84</v>
      </c>
      <c r="M996" s="26">
        <v>1.3479890000000001</v>
      </c>
      <c r="N996" s="15"/>
      <c r="O996" s="15"/>
    </row>
    <row r="997" spans="1:15" ht="129">
      <c r="A997" s="22">
        <v>8430</v>
      </c>
      <c r="B997" s="23" t="s">
        <v>1407</v>
      </c>
      <c r="C997" s="23">
        <f t="shared" si="25"/>
        <v>843069</v>
      </c>
      <c r="D997" s="24">
        <v>843069</v>
      </c>
      <c r="E997" s="25" t="s">
        <v>1416</v>
      </c>
      <c r="F997" s="22" t="s">
        <v>20</v>
      </c>
      <c r="G997" s="22" t="s">
        <v>51</v>
      </c>
      <c r="H997" s="22" t="e">
        <v>#N/A</v>
      </c>
      <c r="I997" s="26"/>
      <c r="J997" s="26">
        <v>10.743086</v>
      </c>
      <c r="K997" s="26">
        <v>2.938E-2</v>
      </c>
      <c r="L997" s="27">
        <v>185.9</v>
      </c>
      <c r="M997" s="26">
        <v>9.3105999999999994E-2</v>
      </c>
      <c r="N997" s="15"/>
      <c r="O997" s="15"/>
    </row>
    <row r="998" spans="1:15" ht="57.75">
      <c r="A998" s="22">
        <v>8431</v>
      </c>
      <c r="B998" s="23" t="s">
        <v>1417</v>
      </c>
      <c r="C998" s="23">
        <f t="shared" si="25"/>
        <v>843149</v>
      </c>
      <c r="D998" s="24">
        <v>843149</v>
      </c>
      <c r="E998" s="25" t="s">
        <v>1418</v>
      </c>
      <c r="F998" s="22" t="s">
        <v>20</v>
      </c>
      <c r="G998" s="22" t="s">
        <v>51</v>
      </c>
      <c r="H998" s="22" t="e">
        <v>#N/A</v>
      </c>
      <c r="I998" s="26">
        <v>11.289425999999999</v>
      </c>
      <c r="J998" s="26">
        <v>538.92499800000007</v>
      </c>
      <c r="K998" s="26">
        <v>163.27411900000001</v>
      </c>
      <c r="L998" s="27">
        <v>1860.52</v>
      </c>
      <c r="M998" s="26">
        <v>366.91252600000001</v>
      </c>
      <c r="N998" s="15"/>
      <c r="O998" s="15"/>
    </row>
    <row r="999" spans="1:15" ht="150.75">
      <c r="A999" s="22">
        <v>8443</v>
      </c>
      <c r="B999" s="23" t="s">
        <v>1419</v>
      </c>
      <c r="C999" s="23">
        <f t="shared" si="25"/>
        <v>844331</v>
      </c>
      <c r="D999" s="24">
        <v>844331</v>
      </c>
      <c r="E999" s="25" t="s">
        <v>1420</v>
      </c>
      <c r="F999" s="22" t="s">
        <v>20</v>
      </c>
      <c r="G999" s="22" t="s">
        <v>72</v>
      </c>
      <c r="H999" s="22" t="e">
        <v>#N/A</v>
      </c>
      <c r="I999" s="26"/>
      <c r="J999" s="26">
        <v>6.6442569999999996</v>
      </c>
      <c r="K999" s="26">
        <v>28.760932</v>
      </c>
      <c r="L999" s="27">
        <v>212.68</v>
      </c>
      <c r="M999" s="26">
        <v>176.44972799999999</v>
      </c>
      <c r="N999" s="15"/>
      <c r="O999" s="15"/>
    </row>
    <row r="1000" spans="1:15" ht="143.25">
      <c r="A1000" s="22">
        <v>8443</v>
      </c>
      <c r="B1000" s="23" t="s">
        <v>1419</v>
      </c>
      <c r="C1000" s="23">
        <f t="shared" si="25"/>
        <v>844332</v>
      </c>
      <c r="D1000" s="24">
        <v>844332</v>
      </c>
      <c r="E1000" s="25" t="s">
        <v>1421</v>
      </c>
      <c r="F1000" s="22" t="s">
        <v>20</v>
      </c>
      <c r="G1000" s="22" t="s">
        <v>72</v>
      </c>
      <c r="H1000" s="22" t="e">
        <v>#N/A</v>
      </c>
      <c r="I1000" s="26">
        <v>0.14743100000000001</v>
      </c>
      <c r="J1000" s="26">
        <v>16.093626</v>
      </c>
      <c r="K1000" s="26">
        <v>1.7062120000000001</v>
      </c>
      <c r="L1000" s="27">
        <v>136.05000000000001</v>
      </c>
      <c r="M1000" s="26">
        <v>122.962202</v>
      </c>
      <c r="N1000" s="15"/>
      <c r="O1000" s="15"/>
    </row>
    <row r="1001" spans="1:15" ht="165.75">
      <c r="A1001" s="22">
        <v>8443</v>
      </c>
      <c r="B1001" s="23" t="s">
        <v>1419</v>
      </c>
      <c r="C1001" s="23">
        <f t="shared" si="25"/>
        <v>844399</v>
      </c>
      <c r="D1001" s="24">
        <v>844399</v>
      </c>
      <c r="E1001" s="25" t="s">
        <v>1422</v>
      </c>
      <c r="F1001" s="22" t="s">
        <v>20</v>
      </c>
      <c r="G1001" s="22" t="s">
        <v>51</v>
      </c>
      <c r="H1001" s="22" t="e">
        <v>#N/A</v>
      </c>
      <c r="I1001" s="26">
        <v>0.25856999999999997</v>
      </c>
      <c r="J1001" s="26">
        <v>40.034275999999998</v>
      </c>
      <c r="K1001" s="26">
        <v>1.963517</v>
      </c>
      <c r="L1001" s="27">
        <v>129.41</v>
      </c>
      <c r="M1001" s="26">
        <v>156.445154</v>
      </c>
      <c r="N1001" s="15"/>
      <c r="O1001" s="15"/>
    </row>
    <row r="1002" spans="1:15" ht="57.75">
      <c r="A1002" s="22">
        <v>8450</v>
      </c>
      <c r="B1002" s="23" t="s">
        <v>1423</v>
      </c>
      <c r="C1002" s="23">
        <f t="shared" si="25"/>
        <v>845090</v>
      </c>
      <c r="D1002" s="24">
        <v>845090</v>
      </c>
      <c r="E1002" s="25" t="s">
        <v>1424</v>
      </c>
      <c r="F1002" s="22" t="s">
        <v>20</v>
      </c>
      <c r="G1002" s="22" t="s">
        <v>51</v>
      </c>
      <c r="H1002" s="22" t="e">
        <v>#N/A</v>
      </c>
      <c r="I1002" s="26">
        <v>6.5378000000000006E-2</v>
      </c>
      <c r="J1002" s="26">
        <v>40.927688000000003</v>
      </c>
      <c r="K1002" s="26">
        <v>11.031437</v>
      </c>
      <c r="L1002" s="27">
        <v>271.51</v>
      </c>
      <c r="M1002" s="26">
        <v>9.4638840000000002</v>
      </c>
      <c r="N1002" s="15"/>
      <c r="O1002" s="15"/>
    </row>
    <row r="1003" spans="1:15" ht="72">
      <c r="A1003" s="22">
        <v>8457</v>
      </c>
      <c r="B1003" s="23" t="s">
        <v>1425</v>
      </c>
      <c r="C1003" s="23">
        <f t="shared" si="25"/>
        <v>845710</v>
      </c>
      <c r="D1003" s="24">
        <v>845710</v>
      </c>
      <c r="E1003" s="25" t="s">
        <v>1426</v>
      </c>
      <c r="F1003" s="22" t="s">
        <v>20</v>
      </c>
      <c r="G1003" s="22" t="s">
        <v>1427</v>
      </c>
      <c r="H1003" s="22" t="e">
        <v>#N/A</v>
      </c>
      <c r="I1003" s="26">
        <v>0.52170899999999998</v>
      </c>
      <c r="J1003" s="26">
        <v>15.934941999999999</v>
      </c>
      <c r="K1003" s="26">
        <v>33.600559000000004</v>
      </c>
      <c r="L1003" s="27">
        <v>499.38</v>
      </c>
      <c r="M1003" s="26">
        <v>13.468422</v>
      </c>
      <c r="N1003" s="15"/>
      <c r="O1003" s="15"/>
    </row>
    <row r="1004" spans="1:15" ht="60.75">
      <c r="A1004" s="22">
        <v>8458</v>
      </c>
      <c r="B1004" s="23" t="s">
        <v>1428</v>
      </c>
      <c r="C1004" s="23">
        <f t="shared" si="25"/>
        <v>845811</v>
      </c>
      <c r="D1004" s="24">
        <v>845811</v>
      </c>
      <c r="E1004" s="25" t="s">
        <v>1429</v>
      </c>
      <c r="F1004" s="22" t="s">
        <v>20</v>
      </c>
      <c r="G1004" s="22" t="s">
        <v>1427</v>
      </c>
      <c r="H1004" s="22" t="e">
        <v>#N/A</v>
      </c>
      <c r="I1004" s="26">
        <v>2.7049999999999999E-3</v>
      </c>
      <c r="J1004" s="26">
        <v>10.659643000000001</v>
      </c>
      <c r="K1004" s="26">
        <v>16.08342</v>
      </c>
      <c r="L1004" s="27">
        <v>606.04</v>
      </c>
      <c r="M1004" s="26">
        <v>11.366496</v>
      </c>
      <c r="N1004" s="15"/>
      <c r="O1004" s="15"/>
    </row>
    <row r="1005" spans="1:15" ht="186">
      <c r="A1005" s="22">
        <v>8462</v>
      </c>
      <c r="B1005" s="23" t="s">
        <v>1430</v>
      </c>
      <c r="C1005" s="23">
        <f t="shared" si="25"/>
        <v>846299</v>
      </c>
      <c r="D1005" s="24">
        <v>846299</v>
      </c>
      <c r="E1005" s="25" t="s">
        <v>1431</v>
      </c>
      <c r="F1005" s="22" t="s">
        <v>20</v>
      </c>
      <c r="G1005" s="22" t="s">
        <v>1427</v>
      </c>
      <c r="H1005" s="22" t="e">
        <v>#N/A</v>
      </c>
      <c r="I1005" s="26">
        <v>0.32195200000000002</v>
      </c>
      <c r="J1005" s="26">
        <v>10.318967000000001</v>
      </c>
      <c r="K1005" s="26">
        <v>11.360374</v>
      </c>
      <c r="L1005" s="27">
        <v>186.76</v>
      </c>
      <c r="M1005" s="26">
        <v>7.228885</v>
      </c>
      <c r="N1005" s="15"/>
      <c r="O1005" s="15"/>
    </row>
    <row r="1006" spans="1:15" ht="135.75">
      <c r="A1006" s="22">
        <v>8464</v>
      </c>
      <c r="B1006" s="23" t="s">
        <v>1432</v>
      </c>
      <c r="C1006" s="23">
        <f t="shared" si="25"/>
        <v>846410</v>
      </c>
      <c r="D1006" s="24">
        <v>846410</v>
      </c>
      <c r="E1006" s="25" t="s">
        <v>1433</v>
      </c>
      <c r="F1006" s="22" t="s">
        <v>20</v>
      </c>
      <c r="G1006" s="22" t="s">
        <v>51</v>
      </c>
      <c r="H1006" s="22" t="e">
        <v>#N/A</v>
      </c>
      <c r="I1006" s="26">
        <v>3.725E-3</v>
      </c>
      <c r="J1006" s="26">
        <v>2.87507</v>
      </c>
      <c r="K1006" s="26"/>
      <c r="L1006" s="27">
        <v>0.77</v>
      </c>
      <c r="M1006" s="26">
        <v>2.4219580000000001</v>
      </c>
      <c r="N1006" s="15"/>
      <c r="O1006" s="15"/>
    </row>
    <row r="1007" spans="1:15" ht="135.75">
      <c r="A1007" s="22">
        <v>8464</v>
      </c>
      <c r="B1007" s="23" t="s">
        <v>1432</v>
      </c>
      <c r="C1007" s="23">
        <f t="shared" si="25"/>
        <v>846420</v>
      </c>
      <c r="D1007" s="24">
        <v>846420</v>
      </c>
      <c r="E1007" s="25" t="s">
        <v>1434</v>
      </c>
      <c r="F1007" s="22" t="s">
        <v>20</v>
      </c>
      <c r="G1007" s="22" t="s">
        <v>51</v>
      </c>
      <c r="H1007" s="22" t="e">
        <v>#N/A</v>
      </c>
      <c r="I1007" s="26">
        <v>1.9559999999999998E-3</v>
      </c>
      <c r="J1007" s="26">
        <v>0.95625199999999999</v>
      </c>
      <c r="K1007" s="26">
        <v>0.19733500000000001</v>
      </c>
      <c r="L1007" s="27">
        <v>110.37</v>
      </c>
      <c r="M1007" s="26">
        <v>4.520454</v>
      </c>
      <c r="N1007" s="15"/>
      <c r="O1007" s="15"/>
    </row>
    <row r="1008" spans="1:15" ht="225.75">
      <c r="A1008" s="22">
        <v>8464</v>
      </c>
      <c r="B1008" s="23" t="s">
        <v>1432</v>
      </c>
      <c r="C1008" s="23">
        <f t="shared" si="25"/>
        <v>846490</v>
      </c>
      <c r="D1008" s="24">
        <v>846490</v>
      </c>
      <c r="E1008" s="25" t="s">
        <v>1435</v>
      </c>
      <c r="F1008" s="22" t="s">
        <v>20</v>
      </c>
      <c r="G1008" s="22" t="s">
        <v>51</v>
      </c>
      <c r="H1008" s="22" t="e">
        <v>#N/A</v>
      </c>
      <c r="I1008" s="26">
        <v>3.8218000000000002E-2</v>
      </c>
      <c r="J1008" s="26">
        <v>4.0024189999999997</v>
      </c>
      <c r="K1008" s="26">
        <v>1.3510999999999999E-2</v>
      </c>
      <c r="L1008" s="27">
        <v>16.75</v>
      </c>
      <c r="M1008" s="26">
        <v>5.5544370000000001</v>
      </c>
      <c r="N1008" s="15"/>
      <c r="O1008" s="15"/>
    </row>
    <row r="1009" spans="1:15" ht="171.75">
      <c r="A1009" s="22">
        <v>8466</v>
      </c>
      <c r="B1009" s="23" t="s">
        <v>1436</v>
      </c>
      <c r="C1009" s="23">
        <f t="shared" si="25"/>
        <v>846630</v>
      </c>
      <c r="D1009" s="24">
        <v>846630</v>
      </c>
      <c r="E1009" s="25" t="s">
        <v>1437</v>
      </c>
      <c r="F1009" s="22" t="s">
        <v>20</v>
      </c>
      <c r="G1009" s="22" t="s">
        <v>51</v>
      </c>
      <c r="H1009" s="22" t="e">
        <v>#N/A</v>
      </c>
      <c r="I1009" s="26">
        <v>0.43171100000000001</v>
      </c>
      <c r="J1009" s="26">
        <v>88.165634999999995</v>
      </c>
      <c r="K1009" s="26">
        <v>24.287548999999999</v>
      </c>
      <c r="L1009" s="27">
        <v>45.2</v>
      </c>
      <c r="M1009" s="26">
        <v>0.751911</v>
      </c>
      <c r="N1009" s="15"/>
      <c r="O1009" s="15"/>
    </row>
    <row r="1010" spans="1:15" ht="171.75">
      <c r="A1010" s="22">
        <v>8470</v>
      </c>
      <c r="B1010" s="23" t="s">
        <v>1438</v>
      </c>
      <c r="C1010" s="23">
        <f t="shared" si="25"/>
        <v>847021</v>
      </c>
      <c r="D1010" s="24">
        <v>847021</v>
      </c>
      <c r="E1010" s="25" t="s">
        <v>1439</v>
      </c>
      <c r="F1010" s="22" t="s">
        <v>20</v>
      </c>
      <c r="G1010" s="22" t="s">
        <v>51</v>
      </c>
      <c r="H1010" s="22" t="e">
        <v>#N/A</v>
      </c>
      <c r="I1010" s="26"/>
      <c r="J1010" s="26">
        <v>1.4688000000000001E-2</v>
      </c>
      <c r="K1010" s="26"/>
      <c r="L1010" s="27">
        <v>0.22</v>
      </c>
      <c r="M1010" s="26"/>
      <c r="N1010" s="15"/>
      <c r="O1010" s="15"/>
    </row>
    <row r="1011" spans="1:15" ht="171.75">
      <c r="A1011" s="22">
        <v>8470</v>
      </c>
      <c r="B1011" s="23" t="s">
        <v>1438</v>
      </c>
      <c r="C1011" s="23">
        <f t="shared" si="25"/>
        <v>847029</v>
      </c>
      <c r="D1011" s="24">
        <v>847029</v>
      </c>
      <c r="E1011" s="25" t="s">
        <v>1440</v>
      </c>
      <c r="F1011" s="22" t="s">
        <v>20</v>
      </c>
      <c r="G1011" s="22" t="s">
        <v>51</v>
      </c>
      <c r="H1011" s="22" t="e">
        <v>#N/A</v>
      </c>
      <c r="I1011" s="26"/>
      <c r="J1011" s="26">
        <v>0.24682599999999999</v>
      </c>
      <c r="K1011" s="26"/>
      <c r="L1011" s="27" t="s">
        <v>39</v>
      </c>
      <c r="M1011" s="26">
        <v>1.058754</v>
      </c>
      <c r="N1011" s="15"/>
      <c r="O1011" s="15"/>
    </row>
    <row r="1012" spans="1:15" ht="171.75">
      <c r="A1012" s="22">
        <v>8470</v>
      </c>
      <c r="B1012" s="23" t="s">
        <v>1438</v>
      </c>
      <c r="C1012" s="23">
        <f t="shared" si="25"/>
        <v>847030</v>
      </c>
      <c r="D1012" s="24">
        <v>847030</v>
      </c>
      <c r="E1012" s="25" t="s">
        <v>1441</v>
      </c>
      <c r="F1012" s="22" t="s">
        <v>20</v>
      </c>
      <c r="G1012" s="22" t="s">
        <v>51</v>
      </c>
      <c r="H1012" s="22" t="e">
        <v>#N/A</v>
      </c>
      <c r="I1012" s="26"/>
      <c r="J1012" s="26">
        <v>0.50839900000000005</v>
      </c>
      <c r="K1012" s="26"/>
      <c r="L1012" s="27">
        <v>0.03</v>
      </c>
      <c r="M1012" s="26"/>
      <c r="N1012" s="15"/>
      <c r="O1012" s="15"/>
    </row>
    <row r="1013" spans="1:15" ht="171.75">
      <c r="A1013" s="22">
        <v>8470</v>
      </c>
      <c r="B1013" s="23" t="s">
        <v>1438</v>
      </c>
      <c r="C1013" s="23">
        <f t="shared" si="25"/>
        <v>847050</v>
      </c>
      <c r="D1013" s="24">
        <v>847050</v>
      </c>
      <c r="E1013" s="25" t="s">
        <v>1442</v>
      </c>
      <c r="F1013" s="22" t="s">
        <v>20</v>
      </c>
      <c r="G1013" s="22" t="s">
        <v>51</v>
      </c>
      <c r="H1013" s="22" t="e">
        <v>#N/A</v>
      </c>
      <c r="I1013" s="26"/>
      <c r="J1013" s="26">
        <v>56.402622000000001</v>
      </c>
      <c r="K1013" s="26">
        <v>0.84712799999999999</v>
      </c>
      <c r="L1013" s="27">
        <v>97.36</v>
      </c>
      <c r="M1013" s="26">
        <v>23.190433000000002</v>
      </c>
      <c r="N1013" s="15"/>
      <c r="O1013" s="15"/>
    </row>
    <row r="1014" spans="1:15" ht="171.75">
      <c r="A1014" s="22">
        <v>8470</v>
      </c>
      <c r="B1014" s="23" t="s">
        <v>1438</v>
      </c>
      <c r="C1014" s="23">
        <f t="shared" si="25"/>
        <v>847090</v>
      </c>
      <c r="D1014" s="24">
        <v>847090</v>
      </c>
      <c r="E1014" s="25" t="s">
        <v>1443</v>
      </c>
      <c r="F1014" s="22" t="s">
        <v>20</v>
      </c>
      <c r="G1014" s="22" t="s">
        <v>51</v>
      </c>
      <c r="H1014" s="22" t="e">
        <v>#N/A</v>
      </c>
      <c r="I1014" s="26"/>
      <c r="J1014" s="26">
        <v>0.40588299999999999</v>
      </c>
      <c r="K1014" s="26">
        <v>7.4999999999999997E-3</v>
      </c>
      <c r="L1014" s="27">
        <v>0.6</v>
      </c>
      <c r="M1014" s="26">
        <v>0.41403800000000002</v>
      </c>
      <c r="N1014" s="15"/>
      <c r="O1014" s="15"/>
    </row>
    <row r="1015" spans="1:15" ht="165.75">
      <c r="A1015" s="22">
        <v>8471</v>
      </c>
      <c r="B1015" s="23" t="s">
        <v>1444</v>
      </c>
      <c r="C1015" s="23">
        <f t="shared" si="25"/>
        <v>847149</v>
      </c>
      <c r="D1015" s="24">
        <v>847149</v>
      </c>
      <c r="E1015" s="25" t="s">
        <v>1445</v>
      </c>
      <c r="F1015" s="22" t="s">
        <v>20</v>
      </c>
      <c r="G1015" s="22" t="s">
        <v>51</v>
      </c>
      <c r="H1015" s="22" t="e">
        <v>#N/A</v>
      </c>
      <c r="I1015" s="26">
        <v>4.2715000000000003E-2</v>
      </c>
      <c r="J1015" s="26">
        <v>9.1137239999999995</v>
      </c>
      <c r="K1015" s="26">
        <v>0.62595000000000001</v>
      </c>
      <c r="L1015" s="27">
        <v>64.84</v>
      </c>
      <c r="M1015" s="26">
        <v>248.830759</v>
      </c>
      <c r="N1015" s="15"/>
      <c r="O1015" s="15"/>
    </row>
    <row r="1016" spans="1:15" ht="195.75">
      <c r="A1016" s="22">
        <v>8471</v>
      </c>
      <c r="B1016" s="23" t="s">
        <v>1444</v>
      </c>
      <c r="C1016" s="23">
        <f t="shared" si="25"/>
        <v>847150</v>
      </c>
      <c r="D1016" s="24">
        <v>847150</v>
      </c>
      <c r="E1016" s="25" t="s">
        <v>1446</v>
      </c>
      <c r="F1016" s="22" t="s">
        <v>20</v>
      </c>
      <c r="G1016" s="22" t="s">
        <v>51</v>
      </c>
      <c r="H1016" s="22" t="e">
        <v>#N/A</v>
      </c>
      <c r="I1016" s="26">
        <v>0.12075900000000001</v>
      </c>
      <c r="J1016" s="26">
        <v>89.709249999999997</v>
      </c>
      <c r="K1016" s="26">
        <v>1.148641</v>
      </c>
      <c r="L1016" s="27">
        <v>133.75</v>
      </c>
      <c r="M1016" s="26">
        <v>1178.5008289999998</v>
      </c>
      <c r="N1016" s="15"/>
      <c r="O1016" s="15"/>
    </row>
    <row r="1017" spans="1:15" ht="143.25">
      <c r="A1017" s="22">
        <v>8471</v>
      </c>
      <c r="B1017" s="23" t="s">
        <v>1444</v>
      </c>
      <c r="C1017" s="23">
        <f t="shared" si="25"/>
        <v>847160</v>
      </c>
      <c r="D1017" s="24">
        <v>847160</v>
      </c>
      <c r="E1017" s="25" t="s">
        <v>1447</v>
      </c>
      <c r="F1017" s="22" t="s">
        <v>20</v>
      </c>
      <c r="G1017" s="22" t="s">
        <v>51</v>
      </c>
      <c r="H1017" s="22" t="e">
        <v>#N/A</v>
      </c>
      <c r="I1017" s="26">
        <v>5.6191000000000005E-2</v>
      </c>
      <c r="J1017" s="26">
        <v>18.015378999999999</v>
      </c>
      <c r="K1017" s="26">
        <v>1.1999849999999999</v>
      </c>
      <c r="L1017" s="27">
        <v>123.84</v>
      </c>
      <c r="M1017" s="26">
        <v>319.92577199999999</v>
      </c>
      <c r="N1017" s="15"/>
      <c r="O1017" s="15"/>
    </row>
    <row r="1018" spans="1:15" ht="143.25">
      <c r="A1018" s="22">
        <v>8471</v>
      </c>
      <c r="B1018" s="23" t="s">
        <v>1444</v>
      </c>
      <c r="C1018" s="23">
        <f t="shared" si="25"/>
        <v>847190</v>
      </c>
      <c r="D1018" s="24">
        <v>847190</v>
      </c>
      <c r="E1018" s="25" t="s">
        <v>1448</v>
      </c>
      <c r="F1018" s="22" t="s">
        <v>20</v>
      </c>
      <c r="G1018" s="22" t="s">
        <v>51</v>
      </c>
      <c r="H1018" s="22" t="e">
        <v>#N/A</v>
      </c>
      <c r="I1018" s="26">
        <v>6.6379999999999995E-2</v>
      </c>
      <c r="J1018" s="26">
        <v>7.8302230000000002</v>
      </c>
      <c r="K1018" s="26">
        <v>3.8248339999999996</v>
      </c>
      <c r="L1018" s="27">
        <v>42.49</v>
      </c>
      <c r="M1018" s="26">
        <v>19.908266999999999</v>
      </c>
      <c r="N1018" s="15"/>
      <c r="O1018" s="15"/>
    </row>
    <row r="1019" spans="1:15" ht="171.75">
      <c r="A1019" s="22">
        <v>8472</v>
      </c>
      <c r="B1019" s="23" t="s">
        <v>1449</v>
      </c>
      <c r="C1019" s="23">
        <f t="shared" si="25"/>
        <v>847210</v>
      </c>
      <c r="D1019" s="24">
        <v>847210</v>
      </c>
      <c r="E1019" s="25" t="s">
        <v>1450</v>
      </c>
      <c r="F1019" s="22" t="s">
        <v>20</v>
      </c>
      <c r="G1019" s="22" t="s">
        <v>51</v>
      </c>
      <c r="H1019" s="22" t="e">
        <v>#N/A</v>
      </c>
      <c r="I1019" s="26"/>
      <c r="J1019" s="26">
        <v>2.271E-3</v>
      </c>
      <c r="K1019" s="26"/>
      <c r="L1019" s="27">
        <v>0.03</v>
      </c>
      <c r="M1019" s="26">
        <v>3.3636000000000006E-2</v>
      </c>
      <c r="N1019" s="15"/>
      <c r="O1019" s="15"/>
    </row>
    <row r="1020" spans="1:15" ht="171.75">
      <c r="A1020" s="22">
        <v>8472</v>
      </c>
      <c r="B1020" s="23" t="s">
        <v>1449</v>
      </c>
      <c r="C1020" s="23">
        <f t="shared" si="25"/>
        <v>847230</v>
      </c>
      <c r="D1020" s="24">
        <v>847230</v>
      </c>
      <c r="E1020" s="25" t="s">
        <v>1451</v>
      </c>
      <c r="F1020" s="22" t="s">
        <v>20</v>
      </c>
      <c r="G1020" s="22" t="s">
        <v>51</v>
      </c>
      <c r="H1020" s="22" t="e">
        <v>#N/A</v>
      </c>
      <c r="I1020" s="26"/>
      <c r="J1020" s="26">
        <v>1.3900000000000002E-4</v>
      </c>
      <c r="K1020" s="26"/>
      <c r="L1020" s="27">
        <v>0.98</v>
      </c>
      <c r="M1020" s="26">
        <v>1.6198000000000001E-2</v>
      </c>
      <c r="N1020" s="15"/>
      <c r="O1020" s="15"/>
    </row>
    <row r="1021" spans="1:15" ht="171.75">
      <c r="A1021" s="22">
        <v>8472</v>
      </c>
      <c r="B1021" s="23" t="s">
        <v>1449</v>
      </c>
      <c r="C1021" s="23">
        <v>846900</v>
      </c>
      <c r="D1021" s="28">
        <v>847290</v>
      </c>
      <c r="E1021" s="25" t="s">
        <v>1452</v>
      </c>
      <c r="F1021" s="22" t="s">
        <v>20</v>
      </c>
      <c r="G1021" s="22" t="s">
        <v>51</v>
      </c>
      <c r="H1021" s="22" t="e">
        <v>#N/A</v>
      </c>
      <c r="I1021" s="26">
        <v>5.4578000000000002E-2</v>
      </c>
      <c r="J1021" s="26">
        <v>203.82888</v>
      </c>
      <c r="K1021" s="26">
        <v>4.2740349999999996</v>
      </c>
      <c r="L1021" s="27">
        <v>425.02</v>
      </c>
      <c r="M1021" s="26">
        <v>35.338678000000002</v>
      </c>
      <c r="N1021" s="15"/>
      <c r="O1021" s="15"/>
    </row>
    <row r="1022" spans="1:15" ht="72">
      <c r="A1022" s="22">
        <v>8479</v>
      </c>
      <c r="B1022" s="23" t="s">
        <v>1453</v>
      </c>
      <c r="C1022" s="23">
        <f>D1022</f>
        <v>847950</v>
      </c>
      <c r="D1022" s="24">
        <v>847950</v>
      </c>
      <c r="E1022" s="25" t="s">
        <v>1454</v>
      </c>
      <c r="F1022" s="22" t="s">
        <v>20</v>
      </c>
      <c r="G1022" s="22" t="s">
        <v>72</v>
      </c>
      <c r="H1022" s="22" t="e">
        <v>#N/A</v>
      </c>
      <c r="I1022" s="26">
        <v>6.5618999999999997E-2</v>
      </c>
      <c r="J1022" s="26">
        <v>8.5562099999999983</v>
      </c>
      <c r="K1022" s="26">
        <v>8.4186409999999992</v>
      </c>
      <c r="L1022" s="27">
        <v>180.18</v>
      </c>
      <c r="M1022" s="26">
        <v>35.340783000000002</v>
      </c>
      <c r="N1022" s="15"/>
      <c r="O1022" s="15"/>
    </row>
    <row r="1023" spans="1:15" ht="72">
      <c r="A1023" s="22">
        <v>8479</v>
      </c>
      <c r="B1023" s="23" t="s">
        <v>1453</v>
      </c>
      <c r="C1023" s="23">
        <f t="shared" ref="C1023:C1049" si="26">D1023</f>
        <v>847989</v>
      </c>
      <c r="D1023" s="24">
        <v>847989</v>
      </c>
      <c r="E1023" s="25" t="s">
        <v>1455</v>
      </c>
      <c r="F1023" s="22" t="s">
        <v>20</v>
      </c>
      <c r="G1023" s="22" t="s">
        <v>72</v>
      </c>
      <c r="H1023" s="22" t="e">
        <v>#N/A</v>
      </c>
      <c r="I1023" s="26">
        <v>4.1972569999999996</v>
      </c>
      <c r="J1023" s="26">
        <v>560.697228</v>
      </c>
      <c r="K1023" s="26">
        <v>85.237216000000004</v>
      </c>
      <c r="L1023" s="27">
        <v>3450.1</v>
      </c>
      <c r="M1023" s="26">
        <v>179.49739000000002</v>
      </c>
      <c r="N1023" s="15"/>
      <c r="O1023" s="15"/>
    </row>
    <row r="1024" spans="1:15" ht="72">
      <c r="A1024" s="22">
        <v>8479</v>
      </c>
      <c r="B1024" s="23" t="s">
        <v>1453</v>
      </c>
      <c r="C1024" s="23">
        <f t="shared" si="26"/>
        <v>847990</v>
      </c>
      <c r="D1024" s="24">
        <v>847990</v>
      </c>
      <c r="E1024" s="25" t="s">
        <v>1456</v>
      </c>
      <c r="F1024" s="22" t="s">
        <v>20</v>
      </c>
      <c r="G1024" s="22" t="s">
        <v>72</v>
      </c>
      <c r="H1024" s="22" t="e">
        <v>#N/A</v>
      </c>
      <c r="I1024" s="26">
        <v>2.437103</v>
      </c>
      <c r="J1024" s="26">
        <v>207.190338</v>
      </c>
      <c r="K1024" s="26">
        <v>22.506529999999998</v>
      </c>
      <c r="L1024" s="27">
        <v>1239.9100000000001</v>
      </c>
      <c r="M1024" s="26">
        <v>35.677218000000003</v>
      </c>
      <c r="N1024" s="15"/>
      <c r="O1024" s="15"/>
    </row>
    <row r="1025" spans="1:15" ht="114.75">
      <c r="A1025" s="22">
        <v>8480</v>
      </c>
      <c r="B1025" s="23" t="s">
        <v>1457</v>
      </c>
      <c r="C1025" s="23">
        <f t="shared" si="26"/>
        <v>848060</v>
      </c>
      <c r="D1025" s="24">
        <v>848060</v>
      </c>
      <c r="E1025" s="25" t="s">
        <v>1458</v>
      </c>
      <c r="F1025" s="22" t="s">
        <v>20</v>
      </c>
      <c r="G1025" s="22" t="s">
        <v>51</v>
      </c>
      <c r="H1025" s="22" t="e">
        <v>#N/A</v>
      </c>
      <c r="I1025" s="26">
        <v>2.2119870000000001</v>
      </c>
      <c r="J1025" s="26">
        <v>16.096208000000001</v>
      </c>
      <c r="K1025" s="26">
        <v>9.4092059999999993</v>
      </c>
      <c r="L1025" s="27">
        <v>45.63</v>
      </c>
      <c r="M1025" s="26">
        <v>2.3294760000000001</v>
      </c>
      <c r="N1025" s="15"/>
      <c r="O1025" s="15"/>
    </row>
    <row r="1026" spans="1:15" ht="114.75">
      <c r="A1026" s="22">
        <v>8480</v>
      </c>
      <c r="B1026" s="23" t="s">
        <v>1457</v>
      </c>
      <c r="C1026" s="23">
        <f t="shared" si="26"/>
        <v>848071</v>
      </c>
      <c r="D1026" s="24">
        <v>848071</v>
      </c>
      <c r="E1026" s="25" t="s">
        <v>1459</v>
      </c>
      <c r="F1026" s="22" t="s">
        <v>20</v>
      </c>
      <c r="G1026" s="22" t="s">
        <v>51</v>
      </c>
      <c r="H1026" s="22" t="e">
        <v>#N/A</v>
      </c>
      <c r="I1026" s="26">
        <v>3.3336380000000001</v>
      </c>
      <c r="J1026" s="26">
        <v>95.106911999999994</v>
      </c>
      <c r="K1026" s="26">
        <v>113.775184</v>
      </c>
      <c r="L1026" s="27">
        <v>1075.5</v>
      </c>
      <c r="M1026" s="26">
        <v>58.007669</v>
      </c>
      <c r="N1026" s="15"/>
      <c r="O1026" s="15"/>
    </row>
    <row r="1027" spans="1:15" ht="114.75">
      <c r="A1027" s="22">
        <v>8480</v>
      </c>
      <c r="B1027" s="23" t="s">
        <v>1457</v>
      </c>
      <c r="C1027" s="23">
        <f t="shared" si="26"/>
        <v>848079</v>
      </c>
      <c r="D1027" s="24">
        <v>848079</v>
      </c>
      <c r="E1027" s="25" t="s">
        <v>1460</v>
      </c>
      <c r="F1027" s="22" t="s">
        <v>20</v>
      </c>
      <c r="G1027" s="22" t="s">
        <v>51</v>
      </c>
      <c r="H1027" s="22" t="e">
        <v>#N/A</v>
      </c>
      <c r="I1027" s="26">
        <v>0.212701</v>
      </c>
      <c r="J1027" s="26">
        <v>63.409117999999999</v>
      </c>
      <c r="K1027" s="26">
        <v>8.6920439999999992</v>
      </c>
      <c r="L1027" s="27">
        <v>125.75</v>
      </c>
      <c r="M1027" s="26">
        <v>9.9072890000000005</v>
      </c>
      <c r="N1027" s="15"/>
      <c r="O1027" s="15"/>
    </row>
    <row r="1028" spans="1:15" ht="100.5">
      <c r="A1028" s="22">
        <v>8481</v>
      </c>
      <c r="B1028" s="23" t="s">
        <v>1461</v>
      </c>
      <c r="C1028" s="23">
        <f t="shared" si="26"/>
        <v>848120</v>
      </c>
      <c r="D1028" s="24">
        <v>848120</v>
      </c>
      <c r="E1028" s="25" t="s">
        <v>1462</v>
      </c>
      <c r="F1028" s="22" t="s">
        <v>20</v>
      </c>
      <c r="G1028" s="22" t="s">
        <v>72</v>
      </c>
      <c r="H1028" s="22" t="e">
        <v>#N/A</v>
      </c>
      <c r="I1028" s="26">
        <v>6.7510119999999993</v>
      </c>
      <c r="J1028" s="26">
        <v>79.232861</v>
      </c>
      <c r="K1028" s="26">
        <v>18.300533999999999</v>
      </c>
      <c r="L1028" s="27">
        <v>264.17</v>
      </c>
      <c r="M1028" s="26">
        <v>35.128338999999997</v>
      </c>
      <c r="N1028" s="15"/>
      <c r="O1028" s="15"/>
    </row>
    <row r="1029" spans="1:15" ht="150.75">
      <c r="A1029" s="22">
        <v>8481</v>
      </c>
      <c r="B1029" s="23" t="s">
        <v>1461</v>
      </c>
      <c r="C1029" s="23">
        <f t="shared" si="26"/>
        <v>848180</v>
      </c>
      <c r="D1029" s="24">
        <v>848180</v>
      </c>
      <c r="E1029" s="25" t="s">
        <v>1463</v>
      </c>
      <c r="F1029" s="22" t="s">
        <v>20</v>
      </c>
      <c r="G1029" s="22" t="s">
        <v>72</v>
      </c>
      <c r="H1029" s="22" t="e">
        <v>#N/A</v>
      </c>
      <c r="I1029" s="26">
        <v>7.9495690000000003</v>
      </c>
      <c r="J1029" s="26">
        <v>848.70438899999999</v>
      </c>
      <c r="K1029" s="26">
        <v>69.354654999999994</v>
      </c>
      <c r="L1029" s="27">
        <v>1043.57</v>
      </c>
      <c r="M1029" s="26">
        <v>423.51678900000002</v>
      </c>
      <c r="N1029" s="15"/>
      <c r="O1029" s="15"/>
    </row>
    <row r="1030" spans="1:15" ht="100.5">
      <c r="A1030" s="22">
        <v>8481</v>
      </c>
      <c r="B1030" s="23" t="s">
        <v>1461</v>
      </c>
      <c r="C1030" s="23">
        <f t="shared" si="26"/>
        <v>848190</v>
      </c>
      <c r="D1030" s="24">
        <v>848190</v>
      </c>
      <c r="E1030" s="25" t="s">
        <v>1464</v>
      </c>
      <c r="F1030" s="22" t="s">
        <v>20</v>
      </c>
      <c r="G1030" s="22" t="s">
        <v>51</v>
      </c>
      <c r="H1030" s="22" t="e">
        <v>#N/A</v>
      </c>
      <c r="I1030" s="26">
        <v>3.4628519999999998</v>
      </c>
      <c r="J1030" s="26">
        <v>486.79823399999998</v>
      </c>
      <c r="K1030" s="26">
        <v>19.357799</v>
      </c>
      <c r="L1030" s="27">
        <v>456.82</v>
      </c>
      <c r="M1030" s="26">
        <v>147.10553899999999</v>
      </c>
      <c r="N1030" s="15"/>
      <c r="O1030" s="15"/>
    </row>
    <row r="1031" spans="1:15">
      <c r="A1031" s="22">
        <v>8482</v>
      </c>
      <c r="B1031" s="23" t="s">
        <v>1465</v>
      </c>
      <c r="C1031" s="23">
        <f t="shared" si="26"/>
        <v>848210</v>
      </c>
      <c r="D1031" s="24">
        <v>848210</v>
      </c>
      <c r="E1031" s="25" t="s">
        <v>1466</v>
      </c>
      <c r="F1031" s="22" t="s">
        <v>613</v>
      </c>
      <c r="G1031" s="22" t="s">
        <v>72</v>
      </c>
      <c r="H1031" s="22" t="e">
        <v>#N/A</v>
      </c>
      <c r="I1031" s="26">
        <v>0.59302300000000008</v>
      </c>
      <c r="J1031" s="26">
        <v>125.992744</v>
      </c>
      <c r="K1031" s="26">
        <v>14.417859</v>
      </c>
      <c r="L1031" s="27">
        <v>465.78</v>
      </c>
      <c r="M1031" s="26">
        <v>160.16723499999998</v>
      </c>
      <c r="N1031" s="15"/>
      <c r="O1031" s="15"/>
    </row>
    <row r="1032" spans="1:15" ht="60.75">
      <c r="A1032" s="22">
        <v>8482</v>
      </c>
      <c r="B1032" s="23" t="s">
        <v>1465</v>
      </c>
      <c r="C1032" s="23">
        <f t="shared" si="26"/>
        <v>848220</v>
      </c>
      <c r="D1032" s="24">
        <v>848220</v>
      </c>
      <c r="E1032" s="25" t="s">
        <v>1467</v>
      </c>
      <c r="F1032" s="22" t="s">
        <v>1468</v>
      </c>
      <c r="G1032" s="22" t="s">
        <v>51</v>
      </c>
      <c r="H1032" s="22" t="e">
        <v>#N/A</v>
      </c>
      <c r="I1032" s="26">
        <v>0.12582499999999999</v>
      </c>
      <c r="J1032" s="26">
        <v>230.00769500000001</v>
      </c>
      <c r="K1032" s="26">
        <v>5.4158280000000003</v>
      </c>
      <c r="L1032" s="27">
        <v>164.61</v>
      </c>
      <c r="M1032" s="26">
        <v>8.9602990000000009</v>
      </c>
      <c r="N1032" s="15"/>
      <c r="O1032" s="15"/>
    </row>
    <row r="1033" spans="1:15" ht="30.75">
      <c r="A1033" s="22">
        <v>8482</v>
      </c>
      <c r="B1033" s="23" t="s">
        <v>1465</v>
      </c>
      <c r="C1033" s="23">
        <f t="shared" si="26"/>
        <v>848230</v>
      </c>
      <c r="D1033" s="24">
        <v>848230</v>
      </c>
      <c r="E1033" s="25" t="s">
        <v>1469</v>
      </c>
      <c r="F1033" s="22" t="s">
        <v>1468</v>
      </c>
      <c r="G1033" s="22" t="s">
        <v>51</v>
      </c>
      <c r="H1033" s="22" t="e">
        <v>#N/A</v>
      </c>
      <c r="I1033" s="26">
        <v>0.719252</v>
      </c>
      <c r="J1033" s="26">
        <v>21.009511999999997</v>
      </c>
      <c r="K1033" s="26">
        <v>1.322039</v>
      </c>
      <c r="L1033" s="27">
        <v>20.36</v>
      </c>
      <c r="M1033" s="26">
        <v>13.511741000000001</v>
      </c>
      <c r="N1033" s="15"/>
      <c r="O1033" s="15"/>
    </row>
    <row r="1034" spans="1:15">
      <c r="A1034" s="22">
        <v>8482</v>
      </c>
      <c r="B1034" s="23" t="s">
        <v>1465</v>
      </c>
      <c r="C1034" s="23">
        <f t="shared" si="26"/>
        <v>848240</v>
      </c>
      <c r="D1034" s="24">
        <v>848240</v>
      </c>
      <c r="E1034" s="25" t="s">
        <v>1470</v>
      </c>
      <c r="F1034" s="22" t="s">
        <v>1468</v>
      </c>
      <c r="G1034" s="22" t="s">
        <v>51</v>
      </c>
      <c r="H1034" s="22" t="e">
        <v>#N/A</v>
      </c>
      <c r="I1034" s="26">
        <v>1.0381999999999999E-2</v>
      </c>
      <c r="J1034" s="26">
        <v>7.7245460000000001</v>
      </c>
      <c r="K1034" s="26">
        <v>1.5402290000000001</v>
      </c>
      <c r="L1034" s="27">
        <v>60.67</v>
      </c>
      <c r="M1034" s="26">
        <v>25.997308</v>
      </c>
      <c r="N1034" s="15"/>
      <c r="O1034" s="15"/>
    </row>
    <row r="1035" spans="1:15" ht="45.75">
      <c r="A1035" s="22">
        <v>8482</v>
      </c>
      <c r="B1035" s="23" t="s">
        <v>1465</v>
      </c>
      <c r="C1035" s="23">
        <f t="shared" si="26"/>
        <v>848250</v>
      </c>
      <c r="D1035" s="24">
        <v>848250</v>
      </c>
      <c r="E1035" s="25" t="s">
        <v>1471</v>
      </c>
      <c r="F1035" s="22" t="s">
        <v>1468</v>
      </c>
      <c r="G1035" s="22" t="s">
        <v>51</v>
      </c>
      <c r="H1035" s="22" t="e">
        <v>#N/A</v>
      </c>
      <c r="I1035" s="26">
        <v>1.499314</v>
      </c>
      <c r="J1035" s="26">
        <v>69.867225000000005</v>
      </c>
      <c r="K1035" s="26">
        <v>1.8967579999999999</v>
      </c>
      <c r="L1035" s="27">
        <v>21.76</v>
      </c>
      <c r="M1035" s="26">
        <v>19.306635999999997</v>
      </c>
      <c r="N1035" s="15"/>
      <c r="O1035" s="15"/>
    </row>
    <row r="1036" spans="1:15" ht="165.75">
      <c r="A1036" s="22">
        <v>8482</v>
      </c>
      <c r="B1036" s="23" t="s">
        <v>1465</v>
      </c>
      <c r="C1036" s="23">
        <f t="shared" si="26"/>
        <v>848280</v>
      </c>
      <c r="D1036" s="24">
        <v>848280</v>
      </c>
      <c r="E1036" s="25" t="s">
        <v>1472</v>
      </c>
      <c r="F1036" s="22" t="s">
        <v>1468</v>
      </c>
      <c r="G1036" s="22" t="s">
        <v>51</v>
      </c>
      <c r="H1036" s="22" t="e">
        <v>#N/A</v>
      </c>
      <c r="I1036" s="26">
        <v>5.0627000000000005E-2</v>
      </c>
      <c r="J1036" s="26">
        <v>26.673953000000001</v>
      </c>
      <c r="K1036" s="26">
        <v>2.8163090000000004</v>
      </c>
      <c r="L1036" s="27">
        <v>31.33</v>
      </c>
      <c r="M1036" s="26">
        <v>18.739694</v>
      </c>
      <c r="N1036" s="15"/>
      <c r="O1036" s="15"/>
    </row>
    <row r="1037" spans="1:15" ht="60.75">
      <c r="A1037" s="22">
        <v>8482</v>
      </c>
      <c r="B1037" s="23" t="s">
        <v>1465</v>
      </c>
      <c r="C1037" s="23">
        <f t="shared" si="26"/>
        <v>848291</v>
      </c>
      <c r="D1037" s="24">
        <v>848291</v>
      </c>
      <c r="E1037" s="25" t="s">
        <v>1473</v>
      </c>
      <c r="F1037" s="22" t="s">
        <v>613</v>
      </c>
      <c r="G1037" s="22" t="s">
        <v>51</v>
      </c>
      <c r="H1037" s="22" t="e">
        <v>#N/A</v>
      </c>
      <c r="I1037" s="26">
        <v>5.8279000000000004E-2</v>
      </c>
      <c r="J1037" s="26">
        <v>43.470075999999999</v>
      </c>
      <c r="K1037" s="26">
        <v>0.94151300000000004</v>
      </c>
      <c r="L1037" s="27">
        <v>15.93</v>
      </c>
      <c r="M1037" s="26">
        <v>74.310466000000005</v>
      </c>
      <c r="N1037" s="15"/>
      <c r="O1037" s="15"/>
    </row>
    <row r="1038" spans="1:15" ht="60.75">
      <c r="A1038" s="22">
        <v>8482</v>
      </c>
      <c r="B1038" s="23" t="s">
        <v>1465</v>
      </c>
      <c r="C1038" s="23">
        <f t="shared" si="26"/>
        <v>848299</v>
      </c>
      <c r="D1038" s="24">
        <v>848299</v>
      </c>
      <c r="E1038" s="25" t="s">
        <v>1474</v>
      </c>
      <c r="F1038" s="22" t="s">
        <v>1468</v>
      </c>
      <c r="G1038" s="22" t="s">
        <v>51</v>
      </c>
      <c r="H1038" s="22" t="e">
        <v>#N/A</v>
      </c>
      <c r="I1038" s="26">
        <v>1.7801600000000002</v>
      </c>
      <c r="J1038" s="26">
        <v>212.23487299999999</v>
      </c>
      <c r="K1038" s="26">
        <v>6.3082700000000003</v>
      </c>
      <c r="L1038" s="27">
        <v>175.66</v>
      </c>
      <c r="M1038" s="26">
        <v>101.47841099999999</v>
      </c>
      <c r="N1038" s="15"/>
      <c r="O1038" s="15"/>
    </row>
    <row r="1039" spans="1:15" ht="200.25">
      <c r="A1039" s="22">
        <v>8483</v>
      </c>
      <c r="B1039" s="23" t="s">
        <v>1475</v>
      </c>
      <c r="C1039" s="23">
        <f t="shared" si="26"/>
        <v>848310</v>
      </c>
      <c r="D1039" s="24">
        <v>848310</v>
      </c>
      <c r="E1039" s="25" t="s">
        <v>1476</v>
      </c>
      <c r="F1039" s="22" t="s">
        <v>1190</v>
      </c>
      <c r="G1039" s="22" t="s">
        <v>72</v>
      </c>
      <c r="H1039" s="22" t="e">
        <v>#N/A</v>
      </c>
      <c r="I1039" s="26">
        <v>5.1176959999999996</v>
      </c>
      <c r="J1039" s="26">
        <v>423.30088000000001</v>
      </c>
      <c r="K1039" s="26">
        <v>23.316493999999999</v>
      </c>
      <c r="L1039" s="27">
        <v>462.02</v>
      </c>
      <c r="M1039" s="26">
        <v>71.387281000000002</v>
      </c>
      <c r="N1039" s="15"/>
      <c r="O1039" s="15"/>
    </row>
    <row r="1040" spans="1:15" ht="200.25">
      <c r="A1040" s="22">
        <v>8483</v>
      </c>
      <c r="B1040" s="23" t="s">
        <v>1475</v>
      </c>
      <c r="C1040" s="23">
        <f t="shared" si="26"/>
        <v>848340</v>
      </c>
      <c r="D1040" s="24">
        <v>848340</v>
      </c>
      <c r="E1040" s="25" t="s">
        <v>1477</v>
      </c>
      <c r="F1040" s="22" t="s">
        <v>1190</v>
      </c>
      <c r="G1040" s="22" t="s">
        <v>72</v>
      </c>
      <c r="H1040" s="22" t="e">
        <v>#N/A</v>
      </c>
      <c r="I1040" s="26">
        <v>3.4728159999999999</v>
      </c>
      <c r="J1040" s="26">
        <v>756.09615599999995</v>
      </c>
      <c r="K1040" s="26">
        <v>11.840181000000001</v>
      </c>
      <c r="L1040" s="27">
        <v>356.73</v>
      </c>
      <c r="M1040" s="26">
        <v>84.500092999999993</v>
      </c>
      <c r="N1040" s="15"/>
      <c r="O1040" s="15"/>
    </row>
    <row r="1041" spans="1:15" ht="200.25">
      <c r="A1041" s="22">
        <v>8483</v>
      </c>
      <c r="B1041" s="23" t="s">
        <v>1475</v>
      </c>
      <c r="C1041" s="23">
        <f t="shared" si="26"/>
        <v>848350</v>
      </c>
      <c r="D1041" s="24">
        <v>848350</v>
      </c>
      <c r="E1041" s="25" t="s">
        <v>1478</v>
      </c>
      <c r="F1041" s="22" t="s">
        <v>20</v>
      </c>
      <c r="G1041" s="22" t="s">
        <v>72</v>
      </c>
      <c r="H1041" s="22" t="e">
        <v>#N/A</v>
      </c>
      <c r="I1041" s="26">
        <v>0.21405299999999999</v>
      </c>
      <c r="J1041" s="26">
        <v>72.811164999999988</v>
      </c>
      <c r="K1041" s="26">
        <v>19.517367999999998</v>
      </c>
      <c r="L1041" s="27">
        <v>279.89</v>
      </c>
      <c r="M1041" s="26">
        <v>40.891165999999998</v>
      </c>
      <c r="N1041" s="15"/>
      <c r="O1041" s="15"/>
    </row>
    <row r="1042" spans="1:15" s="21" customFormat="1" ht="100.5">
      <c r="A1042" s="17">
        <v>8487</v>
      </c>
      <c r="B1042" s="9" t="s">
        <v>1479</v>
      </c>
      <c r="C1042" s="23">
        <f t="shared" si="26"/>
        <v>848790</v>
      </c>
      <c r="D1042" s="18">
        <v>848790</v>
      </c>
      <c r="E1042" s="11" t="s">
        <v>1480</v>
      </c>
      <c r="F1042" s="17" t="s">
        <v>20</v>
      </c>
      <c r="G1042" s="17" t="s">
        <v>51</v>
      </c>
      <c r="H1042" s="17" t="e">
        <v>#N/A</v>
      </c>
      <c r="I1042" s="19">
        <v>0.62130999999999992</v>
      </c>
      <c r="J1042" s="19">
        <v>136.53932399999999</v>
      </c>
      <c r="K1042" s="19">
        <v>11.215897</v>
      </c>
      <c r="L1042" s="20">
        <v>204.8</v>
      </c>
      <c r="M1042" s="19">
        <v>46.724267999999995</v>
      </c>
      <c r="N1042" s="14"/>
      <c r="O1042" s="15"/>
    </row>
    <row r="1043" spans="1:15" ht="43.5">
      <c r="A1043" s="22">
        <v>8501</v>
      </c>
      <c r="B1043" s="23" t="s">
        <v>1481</v>
      </c>
      <c r="C1043" s="23">
        <f t="shared" si="26"/>
        <v>850110</v>
      </c>
      <c r="D1043" s="24">
        <v>850110</v>
      </c>
      <c r="E1043" s="25" t="s">
        <v>1482</v>
      </c>
      <c r="F1043" s="22" t="s">
        <v>613</v>
      </c>
      <c r="G1043" s="22" t="s">
        <v>51</v>
      </c>
      <c r="H1043" s="22" t="e">
        <v>#N/A</v>
      </c>
      <c r="I1043" s="26">
        <v>4.3489610000000001</v>
      </c>
      <c r="J1043" s="26">
        <v>156.17364600000002</v>
      </c>
      <c r="K1043" s="26">
        <v>19.832971000000001</v>
      </c>
      <c r="L1043" s="27">
        <v>392.88</v>
      </c>
      <c r="M1043" s="26">
        <v>246.37464199999999</v>
      </c>
      <c r="N1043" s="15"/>
      <c r="O1043" s="15"/>
    </row>
    <row r="1044" spans="1:15" ht="105.75">
      <c r="A1044" s="22">
        <v>8503</v>
      </c>
      <c r="B1044" s="23" t="s">
        <v>1483</v>
      </c>
      <c r="C1044" s="23">
        <f t="shared" si="26"/>
        <v>850300</v>
      </c>
      <c r="D1044" s="24">
        <v>850300</v>
      </c>
      <c r="E1044" s="25" t="s">
        <v>1484</v>
      </c>
      <c r="F1044" s="22" t="s">
        <v>20</v>
      </c>
      <c r="G1044" s="22" t="s">
        <v>51</v>
      </c>
      <c r="H1044" s="22" t="e">
        <v>#N/A</v>
      </c>
      <c r="I1044" s="26">
        <v>2.029201</v>
      </c>
      <c r="J1044" s="26">
        <v>802.05252199999995</v>
      </c>
      <c r="K1044" s="26">
        <v>10.986779</v>
      </c>
      <c r="L1044" s="27">
        <v>454.69</v>
      </c>
      <c r="M1044" s="26">
        <v>204.877072</v>
      </c>
      <c r="N1044" s="15"/>
      <c r="O1044" s="15"/>
    </row>
    <row r="1045" spans="1:15" ht="57.75">
      <c r="A1045" s="22">
        <v>8504</v>
      </c>
      <c r="B1045" s="23" t="s">
        <v>1485</v>
      </c>
      <c r="C1045" s="23">
        <f t="shared" si="26"/>
        <v>850440</v>
      </c>
      <c r="D1045" s="24">
        <v>850440</v>
      </c>
      <c r="E1045" s="25" t="s">
        <v>1486</v>
      </c>
      <c r="F1045" s="22" t="s">
        <v>20</v>
      </c>
      <c r="G1045" s="22" t="s">
        <v>72</v>
      </c>
      <c r="H1045" s="22" t="e">
        <v>#N/A</v>
      </c>
      <c r="I1045" s="26">
        <v>3.5080749999999998</v>
      </c>
      <c r="J1045" s="26">
        <v>1300.0342029999999</v>
      </c>
      <c r="K1045" s="26">
        <v>31.818866999999997</v>
      </c>
      <c r="L1045" s="27">
        <v>1005.99</v>
      </c>
      <c r="M1045" s="26">
        <v>767.69107400000007</v>
      </c>
      <c r="N1045" s="15"/>
      <c r="O1045" s="15"/>
    </row>
    <row r="1046" spans="1:15" ht="60.75">
      <c r="A1046" s="22">
        <v>8504</v>
      </c>
      <c r="B1046" s="23" t="s">
        <v>1485</v>
      </c>
      <c r="C1046" s="23">
        <f t="shared" si="26"/>
        <v>850450</v>
      </c>
      <c r="D1046" s="24">
        <v>850450</v>
      </c>
      <c r="E1046" s="25" t="s">
        <v>1487</v>
      </c>
      <c r="F1046" s="22" t="s">
        <v>20</v>
      </c>
      <c r="G1046" s="22" t="s">
        <v>72</v>
      </c>
      <c r="H1046" s="22" t="e">
        <v>#N/A</v>
      </c>
      <c r="I1046" s="26">
        <v>1.1715880000000001</v>
      </c>
      <c r="J1046" s="26">
        <v>34.645218</v>
      </c>
      <c r="K1046" s="26">
        <v>13.930393</v>
      </c>
      <c r="L1046" s="27">
        <v>330.78</v>
      </c>
      <c r="M1046" s="26">
        <v>239.65893199999999</v>
      </c>
      <c r="N1046" s="15"/>
      <c r="O1046" s="15"/>
    </row>
    <row r="1047" spans="1:15" ht="228.75">
      <c r="A1047" s="22">
        <v>8511</v>
      </c>
      <c r="B1047" s="23" t="s">
        <v>1488</v>
      </c>
      <c r="C1047" s="23">
        <f t="shared" si="26"/>
        <v>851150</v>
      </c>
      <c r="D1047" s="24">
        <v>851150</v>
      </c>
      <c r="E1047" s="25" t="s">
        <v>1489</v>
      </c>
      <c r="F1047" s="22" t="s">
        <v>1190</v>
      </c>
      <c r="G1047" s="22" t="s">
        <v>72</v>
      </c>
      <c r="H1047" s="22" t="e">
        <v>#N/A</v>
      </c>
      <c r="I1047" s="26">
        <v>0.20169200000000001</v>
      </c>
      <c r="J1047" s="26">
        <v>41.273497000000006</v>
      </c>
      <c r="K1047" s="26">
        <v>17.723201</v>
      </c>
      <c r="L1047" s="27">
        <v>142.66</v>
      </c>
      <c r="M1047" s="26">
        <v>7.7176299999999998</v>
      </c>
      <c r="N1047" s="15"/>
      <c r="O1047" s="15"/>
    </row>
    <row r="1048" spans="1:15" ht="114.75">
      <c r="A1048" s="22">
        <v>8512</v>
      </c>
      <c r="B1048" s="23" t="s">
        <v>1490</v>
      </c>
      <c r="C1048" s="23">
        <f t="shared" si="26"/>
        <v>851220</v>
      </c>
      <c r="D1048" s="24">
        <v>851220</v>
      </c>
      <c r="E1048" s="25" t="s">
        <v>1491</v>
      </c>
      <c r="F1048" s="22" t="s">
        <v>1190</v>
      </c>
      <c r="G1048" s="22" t="s">
        <v>72</v>
      </c>
      <c r="H1048" s="22" t="e">
        <v>#N/A</v>
      </c>
      <c r="I1048" s="26">
        <v>5.6898000000000004E-2</v>
      </c>
      <c r="J1048" s="26">
        <v>176.61623699999998</v>
      </c>
      <c r="K1048" s="26">
        <v>76.064087999999998</v>
      </c>
      <c r="L1048" s="27">
        <v>843.53</v>
      </c>
      <c r="M1048" s="26">
        <v>64.227190000000007</v>
      </c>
      <c r="N1048" s="15"/>
      <c r="O1048" s="15"/>
    </row>
    <row r="1049" spans="1:15" ht="120.75">
      <c r="A1049" s="22">
        <v>8512</v>
      </c>
      <c r="B1049" s="23" t="s">
        <v>1490</v>
      </c>
      <c r="C1049" s="23">
        <f t="shared" si="26"/>
        <v>851290</v>
      </c>
      <c r="D1049" s="24">
        <v>851290</v>
      </c>
      <c r="E1049" s="25" t="s">
        <v>1492</v>
      </c>
      <c r="F1049" s="22" t="s">
        <v>613</v>
      </c>
      <c r="G1049" s="22" t="s">
        <v>51</v>
      </c>
      <c r="H1049" s="22" t="e">
        <v>#N/A</v>
      </c>
      <c r="I1049" s="26">
        <v>5.6011000000000005E-2</v>
      </c>
      <c r="J1049" s="26">
        <v>19.519258000000001</v>
      </c>
      <c r="K1049" s="26">
        <v>36.415129999999998</v>
      </c>
      <c r="L1049" s="27">
        <v>415.77</v>
      </c>
      <c r="M1049" s="26">
        <v>99.12733999999999</v>
      </c>
      <c r="N1049" s="15"/>
      <c r="O1049" s="15"/>
    </row>
    <row r="1050" spans="1:15" ht="228.75">
      <c r="A1050" s="22">
        <v>8517</v>
      </c>
      <c r="B1050" s="23" t="s">
        <v>1493</v>
      </c>
      <c r="C1050" s="23">
        <f>D1050</f>
        <v>851712</v>
      </c>
      <c r="D1050" s="24">
        <v>851712</v>
      </c>
      <c r="E1050" s="25" t="s">
        <v>1494</v>
      </c>
      <c r="F1050" s="22" t="s">
        <v>20</v>
      </c>
      <c r="G1050" s="22" t="s">
        <v>72</v>
      </c>
      <c r="H1050" s="22" t="e">
        <v>#N/A</v>
      </c>
      <c r="I1050" s="26">
        <v>5.0923559999999997</v>
      </c>
      <c r="J1050" s="26">
        <v>4871.5277699999997</v>
      </c>
      <c r="K1050" s="26">
        <v>204.79567900000001</v>
      </c>
      <c r="L1050" s="27">
        <v>4926.37</v>
      </c>
      <c r="M1050" s="26">
        <v>1819.502268</v>
      </c>
      <c r="N1050" s="15"/>
      <c r="O1050" s="15"/>
    </row>
    <row r="1051" spans="1:15" ht="228.75">
      <c r="A1051" s="22">
        <v>8517</v>
      </c>
      <c r="B1051" s="23" t="s">
        <v>1493</v>
      </c>
      <c r="C1051" s="23">
        <f>D1051</f>
        <v>851761</v>
      </c>
      <c r="D1051" s="24">
        <v>851761</v>
      </c>
      <c r="E1051" s="25" t="s">
        <v>1495</v>
      </c>
      <c r="F1051" s="22" t="s">
        <v>20</v>
      </c>
      <c r="G1051" s="22" t="s">
        <v>72</v>
      </c>
      <c r="H1051" s="22" t="e">
        <v>#N/A</v>
      </c>
      <c r="I1051" s="26">
        <v>6.1031999999999996E-2</v>
      </c>
      <c r="J1051" s="26">
        <v>1.9862280000000001</v>
      </c>
      <c r="K1051" s="26">
        <v>2.4916140000000002</v>
      </c>
      <c r="L1051" s="27">
        <v>67.25</v>
      </c>
      <c r="M1051" s="26">
        <v>2.9507080000000001</v>
      </c>
      <c r="N1051" s="15"/>
      <c r="O1051" s="15"/>
    </row>
    <row r="1052" spans="1:15" ht="228.75">
      <c r="A1052" s="22">
        <v>8517</v>
      </c>
      <c r="B1052" s="23" t="s">
        <v>1493</v>
      </c>
      <c r="C1052" s="23">
        <f t="shared" ref="C1052:C1053" si="27">D1052</f>
        <v>851762</v>
      </c>
      <c r="D1052" s="24">
        <v>851762</v>
      </c>
      <c r="E1052" s="25" t="s">
        <v>1496</v>
      </c>
      <c r="F1052" s="22" t="s">
        <v>20</v>
      </c>
      <c r="G1052" s="22" t="s">
        <v>72</v>
      </c>
      <c r="H1052" s="22" t="e">
        <v>#N/A</v>
      </c>
      <c r="I1052" s="26">
        <v>3.2087289999999999</v>
      </c>
      <c r="J1052" s="26">
        <v>677.53603500000008</v>
      </c>
      <c r="K1052" s="26">
        <v>16.395723999999998</v>
      </c>
      <c r="L1052" s="27">
        <v>1003.4</v>
      </c>
      <c r="M1052" s="26">
        <v>1378.1735209999999</v>
      </c>
      <c r="N1052" s="15"/>
      <c r="O1052" s="15"/>
    </row>
    <row r="1053" spans="1:15" ht="228.75">
      <c r="A1053" s="22">
        <v>8517</v>
      </c>
      <c r="B1053" s="23" t="s">
        <v>1493</v>
      </c>
      <c r="C1053" s="23">
        <f t="shared" si="27"/>
        <v>851770</v>
      </c>
      <c r="D1053" s="24">
        <v>851770</v>
      </c>
      <c r="E1053" s="25" t="s">
        <v>1497</v>
      </c>
      <c r="F1053" s="22" t="s">
        <v>20</v>
      </c>
      <c r="G1053" s="22" t="s">
        <v>51</v>
      </c>
      <c r="H1053" s="22" t="e">
        <v>#N/A</v>
      </c>
      <c r="I1053" s="26">
        <v>1.834023</v>
      </c>
      <c r="J1053" s="26">
        <v>854.09994099999994</v>
      </c>
      <c r="K1053" s="26">
        <v>133.75476699999999</v>
      </c>
      <c r="L1053" s="27">
        <v>15965.21</v>
      </c>
      <c r="M1053" s="26">
        <v>3598.9302069999999</v>
      </c>
      <c r="N1053" s="15"/>
      <c r="O1053" s="15"/>
    </row>
    <row r="1054" spans="1:15" ht="200.25">
      <c r="A1054" s="22">
        <v>8518</v>
      </c>
      <c r="B1054" s="23" t="s">
        <v>1498</v>
      </c>
      <c r="C1054" s="23">
        <f>D1054</f>
        <v>851810</v>
      </c>
      <c r="D1054" s="24">
        <v>851810</v>
      </c>
      <c r="E1054" s="25" t="s">
        <v>1499</v>
      </c>
      <c r="F1054" s="22" t="s">
        <v>20</v>
      </c>
      <c r="G1054" s="22" t="s">
        <v>72</v>
      </c>
      <c r="H1054" s="22" t="e">
        <v>#N/A</v>
      </c>
      <c r="I1054" s="26"/>
      <c r="J1054" s="26">
        <v>3.1070150000000001</v>
      </c>
      <c r="K1054" s="26">
        <v>2.88239</v>
      </c>
      <c r="L1054" s="27">
        <v>47.22</v>
      </c>
      <c r="M1054" s="26">
        <v>47.940355000000004</v>
      </c>
      <c r="N1054" s="15"/>
      <c r="O1054" s="15"/>
    </row>
    <row r="1055" spans="1:15" ht="200.25">
      <c r="A1055" s="22">
        <v>8518</v>
      </c>
      <c r="B1055" s="23" t="s">
        <v>1498</v>
      </c>
      <c r="C1055" s="23">
        <f t="shared" ref="C1055:C1060" si="28">D1055</f>
        <v>851830</v>
      </c>
      <c r="D1055" s="24">
        <v>851830</v>
      </c>
      <c r="E1055" s="25" t="s">
        <v>1500</v>
      </c>
      <c r="F1055" s="22" t="s">
        <v>20</v>
      </c>
      <c r="G1055" s="22" t="s">
        <v>72</v>
      </c>
      <c r="H1055" s="22" t="e">
        <v>#N/A</v>
      </c>
      <c r="I1055" s="26">
        <v>3.7800000000000003E-4</v>
      </c>
      <c r="J1055" s="26">
        <v>6.8922299999999996</v>
      </c>
      <c r="K1055" s="26">
        <v>0.167652</v>
      </c>
      <c r="L1055" s="27">
        <v>27.01</v>
      </c>
      <c r="M1055" s="26">
        <v>73.116668000000004</v>
      </c>
      <c r="N1055" s="15"/>
      <c r="O1055" s="15"/>
    </row>
    <row r="1056" spans="1:15" ht="200.25">
      <c r="A1056" s="22">
        <v>8518</v>
      </c>
      <c r="B1056" s="23" t="s">
        <v>1498</v>
      </c>
      <c r="C1056" s="23">
        <f t="shared" si="28"/>
        <v>851890</v>
      </c>
      <c r="D1056" s="24">
        <v>851890</v>
      </c>
      <c r="E1056" s="25" t="s">
        <v>1501</v>
      </c>
      <c r="F1056" s="22" t="s">
        <v>20</v>
      </c>
      <c r="G1056" s="22" t="s">
        <v>51</v>
      </c>
      <c r="H1056" s="22" t="e">
        <v>#N/A</v>
      </c>
      <c r="I1056" s="26">
        <v>4.0200000000000001E-4</v>
      </c>
      <c r="J1056" s="26">
        <v>4.4840469999999994</v>
      </c>
      <c r="K1056" s="26">
        <v>0.25075999999999998</v>
      </c>
      <c r="L1056" s="27">
        <v>93.28</v>
      </c>
      <c r="M1056" s="26">
        <v>27.883590000000002</v>
      </c>
      <c r="N1056" s="15"/>
      <c r="O1056" s="15"/>
    </row>
    <row r="1057" spans="1:15" ht="105.75">
      <c r="A1057" s="22">
        <v>8519</v>
      </c>
      <c r="B1057" s="23" t="s">
        <v>1502</v>
      </c>
      <c r="C1057" s="23">
        <f t="shared" si="28"/>
        <v>851920</v>
      </c>
      <c r="D1057" s="24">
        <v>851920</v>
      </c>
      <c r="E1057" s="25" t="s">
        <v>1503</v>
      </c>
      <c r="F1057" s="22" t="s">
        <v>20</v>
      </c>
      <c r="G1057" s="22" t="s">
        <v>51</v>
      </c>
      <c r="H1057" s="22" t="e">
        <v>#N/A</v>
      </c>
      <c r="I1057" s="26"/>
      <c r="J1057" s="26">
        <v>2.258E-3</v>
      </c>
      <c r="K1057" s="26"/>
      <c r="L1057" s="27">
        <v>4.7699999999999996</v>
      </c>
      <c r="M1057" s="26"/>
      <c r="N1057" s="15"/>
      <c r="O1057" s="15"/>
    </row>
    <row r="1058" spans="1:15" ht="30.75">
      <c r="A1058" s="22">
        <v>8519</v>
      </c>
      <c r="B1058" s="23" t="s">
        <v>1502</v>
      </c>
      <c r="C1058" s="23">
        <f t="shared" si="28"/>
        <v>851930</v>
      </c>
      <c r="D1058" s="24">
        <v>851930</v>
      </c>
      <c r="E1058" s="25" t="s">
        <v>1504</v>
      </c>
      <c r="F1058" s="22" t="s">
        <v>20</v>
      </c>
      <c r="G1058" s="22" t="s">
        <v>51</v>
      </c>
      <c r="H1058" s="22" t="e">
        <v>#N/A</v>
      </c>
      <c r="I1058" s="26"/>
      <c r="J1058" s="26">
        <v>7.3499999999999998E-3</v>
      </c>
      <c r="K1058" s="26"/>
      <c r="L1058" s="27">
        <v>0.09</v>
      </c>
      <c r="M1058" s="26">
        <v>3.4212009999999999</v>
      </c>
      <c r="N1058" s="15"/>
      <c r="O1058" s="15"/>
    </row>
    <row r="1059" spans="1:15" ht="180.75">
      <c r="A1059" s="22">
        <v>8519</v>
      </c>
      <c r="B1059" s="23" t="s">
        <v>1502</v>
      </c>
      <c r="C1059" s="23">
        <f t="shared" si="28"/>
        <v>851981</v>
      </c>
      <c r="D1059" s="24">
        <v>851981</v>
      </c>
      <c r="E1059" s="25" t="s">
        <v>1505</v>
      </c>
      <c r="F1059" s="22" t="s">
        <v>20</v>
      </c>
      <c r="G1059" s="22" t="s">
        <v>51</v>
      </c>
      <c r="H1059" s="22" t="e">
        <v>#N/A</v>
      </c>
      <c r="I1059" s="26">
        <v>6.9499999999999998E-4</v>
      </c>
      <c r="J1059" s="26">
        <v>1.5757999999999998E-2</v>
      </c>
      <c r="K1059" s="26">
        <v>0.144426</v>
      </c>
      <c r="L1059" s="27">
        <v>24.26</v>
      </c>
      <c r="M1059" s="26">
        <v>18.248691999999998</v>
      </c>
      <c r="N1059" s="15"/>
      <c r="O1059" s="15"/>
    </row>
    <row r="1060" spans="1:15" ht="180.75">
      <c r="A1060" s="22">
        <v>8519</v>
      </c>
      <c r="B1060" s="23" t="s">
        <v>1502</v>
      </c>
      <c r="C1060" s="23">
        <f t="shared" si="28"/>
        <v>851989</v>
      </c>
      <c r="D1060" s="24">
        <v>851989</v>
      </c>
      <c r="E1060" s="25" t="s">
        <v>1506</v>
      </c>
      <c r="F1060" s="22" t="s">
        <v>20</v>
      </c>
      <c r="G1060" s="22" t="s">
        <v>51</v>
      </c>
      <c r="H1060" s="22" t="e">
        <v>#N/A</v>
      </c>
      <c r="I1060" s="26">
        <v>2.4510000000000001E-3</v>
      </c>
      <c r="J1060" s="26">
        <v>0.51050300000000004</v>
      </c>
      <c r="K1060" s="26">
        <v>1.6546999999999999E-2</v>
      </c>
      <c r="L1060" s="27">
        <v>5.91</v>
      </c>
      <c r="M1060" s="26">
        <v>2.9777659999999999</v>
      </c>
      <c r="N1060" s="15"/>
      <c r="O1060" s="15"/>
    </row>
    <row r="1061" spans="1:15" ht="120.75">
      <c r="A1061" s="22">
        <v>8521</v>
      </c>
      <c r="B1061" s="23" t="s">
        <v>1507</v>
      </c>
      <c r="C1061" s="23">
        <f>D1061</f>
        <v>852190</v>
      </c>
      <c r="D1061" s="24">
        <v>852190</v>
      </c>
      <c r="E1061" s="25" t="s">
        <v>1508</v>
      </c>
      <c r="F1061" s="22" t="s">
        <v>613</v>
      </c>
      <c r="G1061" s="22" t="s">
        <v>51</v>
      </c>
      <c r="H1061" s="22" t="e">
        <v>#N/A</v>
      </c>
      <c r="I1061" s="26"/>
      <c r="J1061" s="26">
        <v>0.82376700000000003</v>
      </c>
      <c r="K1061" s="26">
        <v>0.14294499999999999</v>
      </c>
      <c r="L1061" s="27">
        <v>134.78</v>
      </c>
      <c r="M1061" s="26">
        <v>58.476891000000002</v>
      </c>
      <c r="N1061" s="15"/>
      <c r="O1061" s="15"/>
    </row>
    <row r="1062" spans="1:15" ht="157.5">
      <c r="A1062" s="22">
        <v>8523</v>
      </c>
      <c r="B1062" s="23" t="s">
        <v>1509</v>
      </c>
      <c r="C1062" s="23">
        <f t="shared" ref="C1062:C1064" si="29">D1062</f>
        <v>852349</v>
      </c>
      <c r="D1062" s="24">
        <v>852349</v>
      </c>
      <c r="E1062" s="25" t="s">
        <v>1510</v>
      </c>
      <c r="F1062" s="22" t="s">
        <v>20</v>
      </c>
      <c r="G1062" s="22" t="s">
        <v>51</v>
      </c>
      <c r="H1062" s="22" t="e">
        <v>#N/A</v>
      </c>
      <c r="I1062" s="26">
        <v>1.1529999999999999E-3</v>
      </c>
      <c r="J1062" s="26">
        <v>1.836031</v>
      </c>
      <c r="K1062" s="26">
        <v>0.92049999999999998</v>
      </c>
      <c r="L1062" s="27">
        <v>673.27</v>
      </c>
      <c r="M1062" s="26">
        <v>4.2635889999999996</v>
      </c>
      <c r="N1062" s="15"/>
      <c r="O1062" s="15"/>
    </row>
    <row r="1063" spans="1:15" ht="157.5">
      <c r="A1063" s="22">
        <v>8523</v>
      </c>
      <c r="B1063" s="23" t="s">
        <v>1509</v>
      </c>
      <c r="C1063" s="23">
        <f t="shared" si="29"/>
        <v>852351</v>
      </c>
      <c r="D1063" s="24">
        <v>852351</v>
      </c>
      <c r="E1063" s="25" t="s">
        <v>1511</v>
      </c>
      <c r="F1063" s="22" t="s">
        <v>20</v>
      </c>
      <c r="G1063" s="22" t="s">
        <v>51</v>
      </c>
      <c r="H1063" s="22" t="e">
        <v>#N/A</v>
      </c>
      <c r="I1063" s="26">
        <v>3.6781999999999995E-2</v>
      </c>
      <c r="J1063" s="26">
        <v>46.184002</v>
      </c>
      <c r="K1063" s="26">
        <v>31.652394000000001</v>
      </c>
      <c r="L1063" s="27">
        <v>12881.35</v>
      </c>
      <c r="M1063" s="26">
        <v>42.121527999999998</v>
      </c>
      <c r="N1063" s="15"/>
      <c r="O1063" s="15"/>
    </row>
    <row r="1064" spans="1:15" ht="143.25">
      <c r="A1064" s="22">
        <v>8525</v>
      </c>
      <c r="B1064" s="23" t="s">
        <v>1512</v>
      </c>
      <c r="C1064" s="23">
        <f t="shared" si="29"/>
        <v>852580</v>
      </c>
      <c r="D1064" s="24">
        <v>852580</v>
      </c>
      <c r="E1064" s="25" t="s">
        <v>1513</v>
      </c>
      <c r="F1064" s="22" t="s">
        <v>20</v>
      </c>
      <c r="G1064" s="22" t="s">
        <v>51</v>
      </c>
      <c r="H1064" s="22" t="e">
        <v>#N/A</v>
      </c>
      <c r="I1064" s="26">
        <v>0.103226</v>
      </c>
      <c r="J1064" s="26">
        <v>56.520983000000001</v>
      </c>
      <c r="K1064" s="26">
        <v>18.658244</v>
      </c>
      <c r="L1064" s="27">
        <v>3448.21</v>
      </c>
      <c r="M1064" s="26">
        <v>264.16929800000003</v>
      </c>
      <c r="N1064" s="15"/>
      <c r="O1064" s="15"/>
    </row>
    <row r="1065" spans="1:15" ht="57.75">
      <c r="A1065" s="22">
        <v>8526</v>
      </c>
      <c r="B1065" s="23" t="s">
        <v>1514</v>
      </c>
      <c r="C1065" s="23">
        <f>D1065</f>
        <v>852691</v>
      </c>
      <c r="D1065" s="24">
        <v>852691</v>
      </c>
      <c r="E1065" s="25" t="s">
        <v>1515</v>
      </c>
      <c r="F1065" s="22" t="s">
        <v>20</v>
      </c>
      <c r="G1065" s="22" t="s">
        <v>51</v>
      </c>
      <c r="H1065" s="22" t="e">
        <v>#N/A</v>
      </c>
      <c r="I1065" s="26">
        <v>1.5714980000000001</v>
      </c>
      <c r="J1065" s="26">
        <v>149.78682500000002</v>
      </c>
      <c r="K1065" s="26">
        <v>2.9682719999999998</v>
      </c>
      <c r="L1065" s="27">
        <v>164.29</v>
      </c>
      <c r="M1065" s="26">
        <v>18.455749999999998</v>
      </c>
      <c r="N1065" s="15"/>
      <c r="O1065" s="15"/>
    </row>
    <row r="1066" spans="1:15" ht="57.75">
      <c r="A1066" s="22">
        <v>8526</v>
      </c>
      <c r="B1066" s="23" t="s">
        <v>1514</v>
      </c>
      <c r="C1066" s="23">
        <f>D1066</f>
        <v>852692</v>
      </c>
      <c r="D1066" s="24">
        <v>852692</v>
      </c>
      <c r="E1066" s="25" t="s">
        <v>1516</v>
      </c>
      <c r="F1066" s="22" t="s">
        <v>20</v>
      </c>
      <c r="G1066" s="22" t="s">
        <v>51</v>
      </c>
      <c r="H1066" s="22" t="e">
        <v>#N/A</v>
      </c>
      <c r="I1066" s="26">
        <v>1.4499999999999999E-3</v>
      </c>
      <c r="J1066" s="26">
        <v>2.816516</v>
      </c>
      <c r="K1066" s="26">
        <v>3.170302</v>
      </c>
      <c r="L1066" s="27">
        <v>75.59</v>
      </c>
      <c r="M1066" s="26">
        <v>12.148292</v>
      </c>
      <c r="N1066" s="15"/>
      <c r="O1066" s="15"/>
    </row>
    <row r="1067" spans="1:15" ht="143.25">
      <c r="A1067" s="22">
        <v>8528</v>
      </c>
      <c r="B1067" s="23" t="s">
        <v>1517</v>
      </c>
      <c r="C1067" s="23">
        <f t="shared" ref="C1067:C1069" si="30">D1067</f>
        <v>852859</v>
      </c>
      <c r="D1067" s="24">
        <v>852859</v>
      </c>
      <c r="E1067" s="25" t="s">
        <v>1518</v>
      </c>
      <c r="F1067" s="22" t="s">
        <v>20</v>
      </c>
      <c r="G1067" s="22" t="s">
        <v>51</v>
      </c>
      <c r="H1067" s="22" t="e">
        <v>#N/A</v>
      </c>
      <c r="I1067" s="26">
        <v>2.3785000000000001E-2</v>
      </c>
      <c r="J1067" s="26">
        <v>8.0066500000000005</v>
      </c>
      <c r="K1067" s="26">
        <v>17.952830000000002</v>
      </c>
      <c r="L1067" s="27">
        <v>310.64999999999998</v>
      </c>
      <c r="M1067" s="26">
        <v>269.21754499999997</v>
      </c>
      <c r="N1067" s="15"/>
      <c r="O1067" s="15"/>
    </row>
    <row r="1068" spans="1:15" ht="143.25">
      <c r="A1068" s="22">
        <v>8528</v>
      </c>
      <c r="B1068" s="23" t="s">
        <v>1517</v>
      </c>
      <c r="C1068" s="23">
        <f t="shared" si="30"/>
        <v>852869</v>
      </c>
      <c r="D1068" s="24">
        <v>852869</v>
      </c>
      <c r="E1068" s="25" t="s">
        <v>1519</v>
      </c>
      <c r="F1068" s="22" t="s">
        <v>20</v>
      </c>
      <c r="G1068" s="22" t="s">
        <v>51</v>
      </c>
      <c r="H1068" s="22" t="e">
        <v>#N/A</v>
      </c>
      <c r="I1068" s="26">
        <v>1.7443E-2</v>
      </c>
      <c r="J1068" s="26">
        <v>1.897359</v>
      </c>
      <c r="K1068" s="26">
        <v>2.1668E-2</v>
      </c>
      <c r="L1068" s="27">
        <v>21.55</v>
      </c>
      <c r="M1068" s="26">
        <v>85.256552999999997</v>
      </c>
      <c r="N1068" s="15"/>
      <c r="O1068" s="15"/>
    </row>
    <row r="1069" spans="1:15" ht="165.75">
      <c r="A1069" s="22">
        <v>8528</v>
      </c>
      <c r="B1069" s="23" t="s">
        <v>1517</v>
      </c>
      <c r="C1069" s="23">
        <f t="shared" si="30"/>
        <v>852871</v>
      </c>
      <c r="D1069" s="24">
        <v>852871</v>
      </c>
      <c r="E1069" s="25" t="s">
        <v>1520</v>
      </c>
      <c r="F1069" s="22" t="s">
        <v>20</v>
      </c>
      <c r="G1069" s="22" t="s">
        <v>51</v>
      </c>
      <c r="H1069" s="22" t="e">
        <v>#N/A</v>
      </c>
      <c r="I1069" s="26">
        <v>1.1379999999999999E-3</v>
      </c>
      <c r="J1069" s="26">
        <v>23.705976</v>
      </c>
      <c r="K1069" s="26">
        <v>4.4480000000000006E-3</v>
      </c>
      <c r="L1069" s="27">
        <v>22.39</v>
      </c>
      <c r="M1069" s="26">
        <v>118.910927</v>
      </c>
      <c r="N1069" s="15"/>
      <c r="O1069" s="15"/>
    </row>
    <row r="1070" spans="1:15" ht="60.75">
      <c r="A1070" s="22">
        <v>8529</v>
      </c>
      <c r="B1070" s="23" t="s">
        <v>1521</v>
      </c>
      <c r="C1070" s="23">
        <f>D1070</f>
        <v>852910</v>
      </c>
      <c r="D1070" s="24">
        <v>852910</v>
      </c>
      <c r="E1070" s="25" t="s">
        <v>1522</v>
      </c>
      <c r="F1070" s="22" t="s">
        <v>20</v>
      </c>
      <c r="G1070" s="22" t="s">
        <v>51</v>
      </c>
      <c r="H1070" s="22" t="e">
        <v>#N/A</v>
      </c>
      <c r="I1070" s="26">
        <v>5.6498E-2</v>
      </c>
      <c r="J1070" s="26">
        <v>57.542766</v>
      </c>
      <c r="K1070" s="26">
        <v>12.299220999999999</v>
      </c>
      <c r="L1070" s="27">
        <v>167.33</v>
      </c>
      <c r="M1070" s="26">
        <v>17.044060000000002</v>
      </c>
      <c r="N1070" s="15"/>
      <c r="O1070" s="15"/>
    </row>
    <row r="1071" spans="1:15" ht="270.75">
      <c r="A1071" s="22">
        <v>8529</v>
      </c>
      <c r="B1071" s="23" t="s">
        <v>1521</v>
      </c>
      <c r="C1071" s="23">
        <f>D1071</f>
        <v>852990</v>
      </c>
      <c r="D1071" s="24">
        <v>852990</v>
      </c>
      <c r="E1071" s="25" t="s">
        <v>1523</v>
      </c>
      <c r="F1071" s="22" t="s">
        <v>20</v>
      </c>
      <c r="G1071" s="22" t="s">
        <v>51</v>
      </c>
      <c r="H1071" s="22" t="e">
        <v>#N/A</v>
      </c>
      <c r="I1071" s="26">
        <v>0.964584</v>
      </c>
      <c r="J1071" s="26">
        <v>193.63477</v>
      </c>
      <c r="K1071" s="26">
        <v>39.121216999999994</v>
      </c>
      <c r="L1071" s="27">
        <v>7842.05</v>
      </c>
      <c r="M1071" s="26">
        <v>1244.160899</v>
      </c>
      <c r="N1071" s="15"/>
      <c r="O1071" s="15"/>
    </row>
    <row r="1072" spans="1:15" ht="120.75">
      <c r="A1072" s="22">
        <v>8530</v>
      </c>
      <c r="B1072" s="23" t="s">
        <v>1524</v>
      </c>
      <c r="C1072" s="23">
        <f>D1072</f>
        <v>853010</v>
      </c>
      <c r="D1072" s="24">
        <v>853010</v>
      </c>
      <c r="E1072" s="25" t="s">
        <v>1525</v>
      </c>
      <c r="F1072" s="22" t="s">
        <v>20</v>
      </c>
      <c r="G1072" s="22" t="s">
        <v>72</v>
      </c>
      <c r="H1072" s="22" t="e">
        <v>#N/A</v>
      </c>
      <c r="I1072" s="26"/>
      <c r="J1072" s="26">
        <v>7.1478410000000006</v>
      </c>
      <c r="K1072" s="26">
        <v>0.25192999999999999</v>
      </c>
      <c r="L1072" s="27">
        <v>6.63</v>
      </c>
      <c r="M1072" s="26">
        <v>0.333202</v>
      </c>
      <c r="N1072" s="15"/>
      <c r="O1072" s="15"/>
    </row>
    <row r="1073" spans="1:15" ht="100.5">
      <c r="A1073" s="22">
        <v>8531</v>
      </c>
      <c r="B1073" s="23" t="s">
        <v>1526</v>
      </c>
      <c r="C1073" s="23">
        <f t="shared" ref="C1073:C1136" si="31">D1073</f>
        <v>853110</v>
      </c>
      <c r="D1073" s="24">
        <v>853110</v>
      </c>
      <c r="E1073" s="25" t="s">
        <v>1527</v>
      </c>
      <c r="F1073" s="22" t="s">
        <v>20</v>
      </c>
      <c r="G1073" s="22" t="s">
        <v>72</v>
      </c>
      <c r="H1073" s="22" t="e">
        <v>#N/A</v>
      </c>
      <c r="I1073" s="26">
        <v>1.7905000000000001E-2</v>
      </c>
      <c r="J1073" s="26">
        <v>18.184197000000001</v>
      </c>
      <c r="K1073" s="26">
        <v>0.41624900000000004</v>
      </c>
      <c r="L1073" s="27">
        <v>31.58</v>
      </c>
      <c r="M1073" s="26">
        <v>9.4878049999999998</v>
      </c>
      <c r="N1073" s="15"/>
      <c r="O1073" s="15"/>
    </row>
    <row r="1074" spans="1:15" ht="100.5">
      <c r="A1074" s="22">
        <v>8531</v>
      </c>
      <c r="B1074" s="23" t="s">
        <v>1526</v>
      </c>
      <c r="C1074" s="23">
        <f t="shared" si="31"/>
        <v>853190</v>
      </c>
      <c r="D1074" s="24">
        <v>853190</v>
      </c>
      <c r="E1074" s="25" t="s">
        <v>1528</v>
      </c>
      <c r="F1074" s="22" t="s">
        <v>20</v>
      </c>
      <c r="G1074" s="22" t="s">
        <v>51</v>
      </c>
      <c r="H1074" s="22" t="e">
        <v>#N/A</v>
      </c>
      <c r="I1074" s="26">
        <v>7.2979999999999998E-3</v>
      </c>
      <c r="J1074" s="26">
        <v>22.579757000000001</v>
      </c>
      <c r="K1074" s="26">
        <v>1.6100129999999999</v>
      </c>
      <c r="L1074" s="27">
        <v>36.619999999999997</v>
      </c>
      <c r="M1074" s="26">
        <v>22.27966</v>
      </c>
      <c r="N1074" s="15"/>
      <c r="O1074" s="15"/>
    </row>
    <row r="1075" spans="1:15" ht="60.75">
      <c r="A1075" s="22">
        <v>8532</v>
      </c>
      <c r="B1075" s="23" t="s">
        <v>1529</v>
      </c>
      <c r="C1075" s="23">
        <f t="shared" si="31"/>
        <v>853222</v>
      </c>
      <c r="D1075" s="24">
        <v>853222</v>
      </c>
      <c r="E1075" s="25" t="s">
        <v>1530</v>
      </c>
      <c r="F1075" s="22" t="s">
        <v>20</v>
      </c>
      <c r="G1075" s="22" t="s">
        <v>72</v>
      </c>
      <c r="H1075" s="22" t="e">
        <v>#N/A</v>
      </c>
      <c r="I1075" s="26">
        <v>0.10243600000000001</v>
      </c>
      <c r="J1075" s="26">
        <v>2.0753780000000002</v>
      </c>
      <c r="K1075" s="26">
        <v>14.637146000000001</v>
      </c>
      <c r="L1075" s="27">
        <v>181.09</v>
      </c>
      <c r="M1075" s="26">
        <v>112.40902800000001</v>
      </c>
      <c r="N1075" s="15"/>
      <c r="O1075" s="15"/>
    </row>
    <row r="1076" spans="1:15" ht="75.75">
      <c r="A1076" s="22">
        <v>8532</v>
      </c>
      <c r="B1076" s="23" t="s">
        <v>1529</v>
      </c>
      <c r="C1076" s="23">
        <f t="shared" si="31"/>
        <v>853224</v>
      </c>
      <c r="D1076" s="24">
        <v>853224</v>
      </c>
      <c r="E1076" s="25" t="s">
        <v>1531</v>
      </c>
      <c r="F1076" s="22" t="s">
        <v>20</v>
      </c>
      <c r="G1076" s="22" t="s">
        <v>72</v>
      </c>
      <c r="H1076" s="22" t="e">
        <v>#N/A</v>
      </c>
      <c r="I1076" s="26">
        <v>6.894E-3</v>
      </c>
      <c r="J1076" s="26">
        <v>2.7392669999999999</v>
      </c>
      <c r="K1076" s="26">
        <v>24.233224999999997</v>
      </c>
      <c r="L1076" s="27">
        <v>1327.97</v>
      </c>
      <c r="M1076" s="26">
        <v>466.98303700000002</v>
      </c>
      <c r="N1076" s="15"/>
      <c r="O1076" s="15"/>
    </row>
    <row r="1077" spans="1:15" ht="75.75">
      <c r="A1077" s="22">
        <v>8532</v>
      </c>
      <c r="B1077" s="23" t="s">
        <v>1529</v>
      </c>
      <c r="C1077" s="23">
        <f t="shared" si="31"/>
        <v>853225</v>
      </c>
      <c r="D1077" s="24">
        <v>853225</v>
      </c>
      <c r="E1077" s="25" t="s">
        <v>1532</v>
      </c>
      <c r="F1077" s="22" t="s">
        <v>20</v>
      </c>
      <c r="G1077" s="22" t="s">
        <v>72</v>
      </c>
      <c r="H1077" s="22" t="e">
        <v>#N/A</v>
      </c>
      <c r="I1077" s="26">
        <v>0.22026499999999999</v>
      </c>
      <c r="J1077" s="26">
        <v>79.245041000000001</v>
      </c>
      <c r="K1077" s="26">
        <v>1.379858</v>
      </c>
      <c r="L1077" s="27">
        <v>35.89</v>
      </c>
      <c r="M1077" s="26">
        <v>35.030239000000002</v>
      </c>
      <c r="N1077" s="15"/>
      <c r="O1077" s="15"/>
    </row>
    <row r="1078" spans="1:15" ht="60.75">
      <c r="A1078" s="22">
        <v>8533</v>
      </c>
      <c r="B1078" s="23" t="s">
        <v>1533</v>
      </c>
      <c r="C1078" s="23">
        <f t="shared" si="31"/>
        <v>853390</v>
      </c>
      <c r="D1078" s="24">
        <v>853390</v>
      </c>
      <c r="E1078" s="25" t="s">
        <v>1534</v>
      </c>
      <c r="F1078" s="22" t="s">
        <v>20</v>
      </c>
      <c r="G1078" s="22" t="s">
        <v>51</v>
      </c>
      <c r="H1078" s="22" t="e">
        <v>#N/A</v>
      </c>
      <c r="I1078" s="26">
        <v>0.27984399999999998</v>
      </c>
      <c r="J1078" s="26">
        <v>1.5255889999999999</v>
      </c>
      <c r="K1078" s="26">
        <v>1.397651</v>
      </c>
      <c r="L1078" s="27">
        <v>6.7</v>
      </c>
      <c r="M1078" s="26">
        <v>3.4950210000000004</v>
      </c>
      <c r="N1078" s="15"/>
      <c r="O1078" s="15"/>
    </row>
    <row r="1079" spans="1:15">
      <c r="A1079" s="22">
        <v>8534</v>
      </c>
      <c r="B1079" s="23" t="s">
        <v>1535</v>
      </c>
      <c r="C1079" s="23">
        <f t="shared" si="31"/>
        <v>853400</v>
      </c>
      <c r="D1079" s="24">
        <v>853400</v>
      </c>
      <c r="E1079" s="25" t="s">
        <v>1536</v>
      </c>
      <c r="F1079" s="22" t="s">
        <v>20</v>
      </c>
      <c r="G1079" s="22" t="s">
        <v>51</v>
      </c>
      <c r="H1079" s="22" t="e">
        <v>#N/A</v>
      </c>
      <c r="I1079" s="26">
        <v>0.51726800000000006</v>
      </c>
      <c r="J1079" s="26">
        <v>124.491202</v>
      </c>
      <c r="K1079" s="26">
        <v>55.123389000000003</v>
      </c>
      <c r="L1079" s="27">
        <v>5789.36</v>
      </c>
      <c r="M1079" s="26">
        <v>889.67489599999999</v>
      </c>
      <c r="N1079" s="15"/>
      <c r="O1079" s="15"/>
    </row>
    <row r="1080" spans="1:15" ht="214.5">
      <c r="A1080" s="22">
        <v>8536</v>
      </c>
      <c r="B1080" s="23" t="s">
        <v>1537</v>
      </c>
      <c r="C1080" s="23">
        <f t="shared" si="31"/>
        <v>853610</v>
      </c>
      <c r="D1080" s="24">
        <v>853610</v>
      </c>
      <c r="E1080" s="25" t="s">
        <v>1538</v>
      </c>
      <c r="F1080" s="22" t="s">
        <v>20</v>
      </c>
      <c r="G1080" s="22" t="s">
        <v>51</v>
      </c>
      <c r="H1080" s="22" t="e">
        <v>#N/A</v>
      </c>
      <c r="I1080" s="26">
        <v>1.8615730000000001</v>
      </c>
      <c r="J1080" s="26">
        <v>49.481639000000001</v>
      </c>
      <c r="K1080" s="26">
        <v>1.866155</v>
      </c>
      <c r="L1080" s="27">
        <v>93.42</v>
      </c>
      <c r="M1080" s="26">
        <v>20.692211999999998</v>
      </c>
      <c r="N1080" s="15"/>
      <c r="O1080" s="15"/>
    </row>
    <row r="1081" spans="1:15" ht="214.5">
      <c r="A1081" s="22">
        <v>8536</v>
      </c>
      <c r="B1081" s="23" t="s">
        <v>1537</v>
      </c>
      <c r="C1081" s="23">
        <f t="shared" si="31"/>
        <v>853620</v>
      </c>
      <c r="D1081" s="24">
        <v>853620</v>
      </c>
      <c r="E1081" s="25" t="s">
        <v>1539</v>
      </c>
      <c r="F1081" s="22" t="s">
        <v>20</v>
      </c>
      <c r="G1081" s="22" t="s">
        <v>51</v>
      </c>
      <c r="H1081" s="22" t="e">
        <v>#N/A</v>
      </c>
      <c r="I1081" s="26">
        <v>1.1683840000000001</v>
      </c>
      <c r="J1081" s="26">
        <v>217.32421500000001</v>
      </c>
      <c r="K1081" s="26">
        <v>2.3662710000000002</v>
      </c>
      <c r="L1081" s="27">
        <v>144.91</v>
      </c>
      <c r="M1081" s="26">
        <v>23.463682000000002</v>
      </c>
      <c r="N1081" s="15"/>
      <c r="O1081" s="15"/>
    </row>
    <row r="1082" spans="1:15" ht="214.5">
      <c r="A1082" s="22">
        <v>8536</v>
      </c>
      <c r="B1082" s="23" t="s">
        <v>1537</v>
      </c>
      <c r="C1082" s="23">
        <f t="shared" si="31"/>
        <v>853630</v>
      </c>
      <c r="D1082" s="24">
        <v>853630</v>
      </c>
      <c r="E1082" s="25" t="s">
        <v>1540</v>
      </c>
      <c r="F1082" s="22" t="s">
        <v>20</v>
      </c>
      <c r="G1082" s="22" t="s">
        <v>51</v>
      </c>
      <c r="H1082" s="22" t="e">
        <v>#N/A</v>
      </c>
      <c r="I1082" s="26">
        <v>5.7576999999999996E-2</v>
      </c>
      <c r="J1082" s="26">
        <v>12.275544</v>
      </c>
      <c r="K1082" s="26">
        <v>2.0153910000000002</v>
      </c>
      <c r="L1082" s="27">
        <v>101.38</v>
      </c>
      <c r="M1082" s="26">
        <v>15.449335999999999</v>
      </c>
      <c r="N1082" s="15"/>
      <c r="O1082" s="15"/>
    </row>
    <row r="1083" spans="1:15" ht="214.5">
      <c r="A1083" s="22">
        <v>8536</v>
      </c>
      <c r="B1083" s="23" t="s">
        <v>1537</v>
      </c>
      <c r="C1083" s="23">
        <f t="shared" si="31"/>
        <v>853641</v>
      </c>
      <c r="D1083" s="24">
        <v>853641</v>
      </c>
      <c r="E1083" s="25" t="s">
        <v>1541</v>
      </c>
      <c r="F1083" s="22" t="s">
        <v>20</v>
      </c>
      <c r="G1083" s="22" t="s">
        <v>51</v>
      </c>
      <c r="H1083" s="22" t="e">
        <v>#N/A</v>
      </c>
      <c r="I1083" s="26">
        <v>8.4800000000000001E-4</v>
      </c>
      <c r="J1083" s="26">
        <v>31.287777999999999</v>
      </c>
      <c r="K1083" s="26">
        <v>5.094741</v>
      </c>
      <c r="L1083" s="27">
        <v>112.8</v>
      </c>
      <c r="M1083" s="26">
        <v>53.494073</v>
      </c>
      <c r="N1083" s="15"/>
      <c r="O1083" s="15"/>
    </row>
    <row r="1084" spans="1:15" ht="214.5">
      <c r="A1084" s="22">
        <v>8536</v>
      </c>
      <c r="B1084" s="23" t="s">
        <v>1537</v>
      </c>
      <c r="C1084" s="23">
        <f t="shared" si="31"/>
        <v>853649</v>
      </c>
      <c r="D1084" s="24">
        <v>853649</v>
      </c>
      <c r="E1084" s="25" t="s">
        <v>1542</v>
      </c>
      <c r="F1084" s="22" t="s">
        <v>20</v>
      </c>
      <c r="G1084" s="22" t="s">
        <v>51</v>
      </c>
      <c r="H1084" s="22" t="e">
        <v>#N/A</v>
      </c>
      <c r="I1084" s="26">
        <v>0.15905699999999998</v>
      </c>
      <c r="J1084" s="26">
        <v>61.339559999999999</v>
      </c>
      <c r="K1084" s="26">
        <v>2.3633679999999999</v>
      </c>
      <c r="L1084" s="27">
        <v>77.84</v>
      </c>
      <c r="M1084" s="26">
        <v>39.844270999999999</v>
      </c>
      <c r="N1084" s="15"/>
      <c r="O1084" s="15"/>
    </row>
    <row r="1085" spans="1:15" ht="214.5">
      <c r="A1085" s="22">
        <v>8536</v>
      </c>
      <c r="B1085" s="23" t="s">
        <v>1537</v>
      </c>
      <c r="C1085" s="23">
        <f t="shared" si="31"/>
        <v>853650</v>
      </c>
      <c r="D1085" s="24">
        <v>853650</v>
      </c>
      <c r="E1085" s="25" t="s">
        <v>1543</v>
      </c>
      <c r="F1085" s="22" t="s">
        <v>20</v>
      </c>
      <c r="G1085" s="22" t="s">
        <v>51</v>
      </c>
      <c r="H1085" s="22" t="e">
        <v>#N/A</v>
      </c>
      <c r="I1085" s="26">
        <v>1.5160769999999999</v>
      </c>
      <c r="J1085" s="26">
        <v>156.51148999999998</v>
      </c>
      <c r="K1085" s="26">
        <v>27.309575000000002</v>
      </c>
      <c r="L1085" s="27">
        <v>350.05</v>
      </c>
      <c r="M1085" s="26">
        <v>122.919027</v>
      </c>
      <c r="N1085" s="15"/>
      <c r="O1085" s="15"/>
    </row>
    <row r="1086" spans="1:15" ht="214.5">
      <c r="A1086" s="22">
        <v>8536</v>
      </c>
      <c r="B1086" s="23" t="s">
        <v>1537</v>
      </c>
      <c r="C1086" s="23">
        <f t="shared" si="31"/>
        <v>853661</v>
      </c>
      <c r="D1086" s="24">
        <v>853661</v>
      </c>
      <c r="E1086" s="25" t="s">
        <v>1544</v>
      </c>
      <c r="F1086" s="22" t="s">
        <v>20</v>
      </c>
      <c r="G1086" s="22" t="s">
        <v>51</v>
      </c>
      <c r="H1086" s="22" t="e">
        <v>#N/A</v>
      </c>
      <c r="I1086" s="26"/>
      <c r="J1086" s="26">
        <v>2.9384549999999998</v>
      </c>
      <c r="K1086" s="26">
        <v>0.949102</v>
      </c>
      <c r="L1086" s="27">
        <v>4.57</v>
      </c>
      <c r="M1086" s="26">
        <v>3.9417739999999997</v>
      </c>
      <c r="N1086" s="15"/>
      <c r="O1086" s="15"/>
    </row>
    <row r="1087" spans="1:15" ht="214.5">
      <c r="A1087" s="22">
        <v>8536</v>
      </c>
      <c r="B1087" s="23" t="s">
        <v>1537</v>
      </c>
      <c r="C1087" s="23">
        <f t="shared" si="31"/>
        <v>853669</v>
      </c>
      <c r="D1087" s="24">
        <v>853669</v>
      </c>
      <c r="E1087" s="25" t="s">
        <v>1545</v>
      </c>
      <c r="F1087" s="22" t="s">
        <v>20</v>
      </c>
      <c r="G1087" s="22" t="s">
        <v>51</v>
      </c>
      <c r="H1087" s="22" t="e">
        <v>#N/A</v>
      </c>
      <c r="I1087" s="26">
        <v>4.0146000000000001E-2</v>
      </c>
      <c r="J1087" s="26">
        <v>66.819138000000009</v>
      </c>
      <c r="K1087" s="26">
        <v>29.500276999999997</v>
      </c>
      <c r="L1087" s="27">
        <v>1304.07</v>
      </c>
      <c r="M1087" s="26">
        <v>41.188198</v>
      </c>
      <c r="N1087" s="15"/>
      <c r="O1087" s="15"/>
    </row>
    <row r="1088" spans="1:15" ht="214.5">
      <c r="A1088" s="22">
        <v>8536</v>
      </c>
      <c r="B1088" s="23" t="s">
        <v>1537</v>
      </c>
      <c r="C1088" s="23">
        <f>D1088</f>
        <v>853670</v>
      </c>
      <c r="D1088" s="24">
        <v>853670</v>
      </c>
      <c r="E1088" s="25" t="s">
        <v>1546</v>
      </c>
      <c r="F1088" s="22" t="s">
        <v>20</v>
      </c>
      <c r="G1088" s="22" t="s">
        <v>51</v>
      </c>
      <c r="H1088" s="22" t="e">
        <v>#N/A</v>
      </c>
      <c r="I1088" s="26">
        <v>0.10586</v>
      </c>
      <c r="J1088" s="26">
        <v>3.1506480000000003</v>
      </c>
      <c r="K1088" s="26">
        <v>0.12715000000000001</v>
      </c>
      <c r="L1088" s="27">
        <v>13.74</v>
      </c>
      <c r="M1088" s="26">
        <v>10.291067</v>
      </c>
      <c r="N1088" s="15"/>
      <c r="O1088" s="15"/>
    </row>
    <row r="1089" spans="1:15" ht="214.5">
      <c r="A1089" s="22">
        <v>8536</v>
      </c>
      <c r="B1089" s="23" t="s">
        <v>1537</v>
      </c>
      <c r="C1089" s="23">
        <f t="shared" si="31"/>
        <v>853690</v>
      </c>
      <c r="D1089" s="24">
        <v>853690</v>
      </c>
      <c r="E1089" s="25" t="s">
        <v>1547</v>
      </c>
      <c r="F1089" s="22" t="s">
        <v>20</v>
      </c>
      <c r="G1089" s="22" t="s">
        <v>51</v>
      </c>
      <c r="H1089" s="22" t="e">
        <v>#N/A</v>
      </c>
      <c r="I1089" s="26">
        <v>3.4558219999999999</v>
      </c>
      <c r="J1089" s="26">
        <v>376.94493599999998</v>
      </c>
      <c r="K1089" s="26">
        <v>34.914567000000005</v>
      </c>
      <c r="L1089" s="27">
        <v>1145.05</v>
      </c>
      <c r="M1089" s="26">
        <v>301.04614299999997</v>
      </c>
      <c r="N1089" s="15"/>
      <c r="O1089" s="15"/>
    </row>
    <row r="1090" spans="1:15" ht="200.25">
      <c r="A1090" s="22">
        <v>8537</v>
      </c>
      <c r="B1090" s="23" t="s">
        <v>1548</v>
      </c>
      <c r="C1090" s="23">
        <f t="shared" si="31"/>
        <v>853710</v>
      </c>
      <c r="D1090" s="24">
        <v>853710</v>
      </c>
      <c r="E1090" s="25" t="s">
        <v>1549</v>
      </c>
      <c r="F1090" s="22" t="s">
        <v>20</v>
      </c>
      <c r="G1090" s="22" t="s">
        <v>51</v>
      </c>
      <c r="H1090" s="22" t="e">
        <v>#N/A</v>
      </c>
      <c r="I1090" s="26">
        <v>9.6586630000000007</v>
      </c>
      <c r="J1090" s="26">
        <v>429.42913099999998</v>
      </c>
      <c r="K1090" s="26">
        <v>36.644203000000005</v>
      </c>
      <c r="L1090" s="27">
        <v>1368.36</v>
      </c>
      <c r="M1090" s="26">
        <v>318.80438799999996</v>
      </c>
      <c r="N1090" s="15"/>
      <c r="O1090" s="15"/>
    </row>
    <row r="1091" spans="1:15" ht="180.75">
      <c r="A1091" s="22">
        <v>8538</v>
      </c>
      <c r="B1091" s="23" t="s">
        <v>1550</v>
      </c>
      <c r="C1091" s="23">
        <f t="shared" si="31"/>
        <v>853890</v>
      </c>
      <c r="D1091" s="24">
        <v>853890</v>
      </c>
      <c r="E1091" s="25" t="s">
        <v>1551</v>
      </c>
      <c r="F1091" s="22" t="s">
        <v>20</v>
      </c>
      <c r="G1091" s="22" t="s">
        <v>51</v>
      </c>
      <c r="H1091" s="22" t="e">
        <v>#N/A</v>
      </c>
      <c r="I1091" s="26">
        <v>4.9569350000000005</v>
      </c>
      <c r="J1091" s="26">
        <v>517.72709699999996</v>
      </c>
      <c r="K1091" s="26">
        <v>111.467285</v>
      </c>
      <c r="L1091" s="27">
        <v>1421.47</v>
      </c>
      <c r="M1091" s="26">
        <v>173.13749900000002</v>
      </c>
      <c r="N1091" s="15"/>
      <c r="O1091" s="15"/>
    </row>
    <row r="1092" spans="1:15" ht="165.75">
      <c r="A1092" s="22">
        <v>8541</v>
      </c>
      <c r="B1092" s="23" t="s">
        <v>1552</v>
      </c>
      <c r="C1092" s="23">
        <f t="shared" si="31"/>
        <v>854140</v>
      </c>
      <c r="D1092" s="24">
        <v>854140</v>
      </c>
      <c r="E1092" s="25" t="s">
        <v>1553</v>
      </c>
      <c r="F1092" s="22" t="s">
        <v>20</v>
      </c>
      <c r="G1092" s="22" t="s">
        <v>72</v>
      </c>
      <c r="H1092" s="22" t="e">
        <v>#N/A</v>
      </c>
      <c r="I1092" s="26">
        <v>0.648231</v>
      </c>
      <c r="J1092" s="26">
        <v>164.547178</v>
      </c>
      <c r="K1092" s="26">
        <v>15.709322</v>
      </c>
      <c r="L1092" s="27">
        <v>3052.48</v>
      </c>
      <c r="M1092" s="26">
        <v>872.155033</v>
      </c>
      <c r="N1092" s="15"/>
      <c r="O1092" s="15"/>
    </row>
    <row r="1093" spans="1:15" ht="150.75">
      <c r="A1093" s="22">
        <v>8542</v>
      </c>
      <c r="B1093" s="23" t="s">
        <v>1554</v>
      </c>
      <c r="C1093" s="23">
        <f t="shared" si="31"/>
        <v>854231</v>
      </c>
      <c r="D1093" s="24">
        <v>854231</v>
      </c>
      <c r="E1093" s="25" t="s">
        <v>1555</v>
      </c>
      <c r="F1093" s="22" t="s">
        <v>20</v>
      </c>
      <c r="G1093" s="22" t="s">
        <v>72</v>
      </c>
      <c r="H1093" s="22" t="e">
        <v>#N/A</v>
      </c>
      <c r="I1093" s="26">
        <v>2.9891080000000003</v>
      </c>
      <c r="J1093" s="26">
        <v>164.569569</v>
      </c>
      <c r="K1093" s="26">
        <v>327.48005599999999</v>
      </c>
      <c r="L1093" s="27">
        <v>30406.09</v>
      </c>
      <c r="M1093" s="26">
        <v>1007.351837</v>
      </c>
      <c r="N1093" s="15"/>
      <c r="O1093" s="15"/>
    </row>
    <row r="1094" spans="1:15" ht="30.75">
      <c r="A1094" s="22">
        <v>8542</v>
      </c>
      <c r="B1094" s="23" t="s">
        <v>1554</v>
      </c>
      <c r="C1094" s="23">
        <f t="shared" si="31"/>
        <v>854232</v>
      </c>
      <c r="D1094" s="24">
        <v>854232</v>
      </c>
      <c r="E1094" s="25" t="s">
        <v>1556</v>
      </c>
      <c r="F1094" s="22" t="s">
        <v>20</v>
      </c>
      <c r="G1094" s="22" t="s">
        <v>72</v>
      </c>
      <c r="H1094" s="22" t="e">
        <v>#N/A</v>
      </c>
      <c r="I1094" s="26">
        <v>0.77105800000000002</v>
      </c>
      <c r="J1094" s="26">
        <v>48.385150000000003</v>
      </c>
      <c r="K1094" s="26">
        <v>836.94197799999995</v>
      </c>
      <c r="L1094" s="27">
        <v>69177.22</v>
      </c>
      <c r="M1094" s="26">
        <v>18829.678826000003</v>
      </c>
      <c r="N1094" s="15"/>
      <c r="O1094" s="15"/>
    </row>
    <row r="1095" spans="1:15" ht="75.75">
      <c r="A1095" s="22">
        <v>8542</v>
      </c>
      <c r="B1095" s="23" t="s">
        <v>1554</v>
      </c>
      <c r="C1095" s="23">
        <f t="shared" si="31"/>
        <v>854239</v>
      </c>
      <c r="D1095" s="24">
        <v>854239</v>
      </c>
      <c r="E1095" s="25" t="s">
        <v>1557</v>
      </c>
      <c r="F1095" s="22" t="s">
        <v>20</v>
      </c>
      <c r="G1095" s="22" t="s">
        <v>72</v>
      </c>
      <c r="H1095" s="22" t="e">
        <v>#N/A</v>
      </c>
      <c r="I1095" s="26">
        <v>2.6323939999999997</v>
      </c>
      <c r="J1095" s="26">
        <v>157.80975000000001</v>
      </c>
      <c r="K1095" s="26">
        <v>44.090758999999998</v>
      </c>
      <c r="L1095" s="27">
        <v>9101.99</v>
      </c>
      <c r="M1095" s="26">
        <v>856.05146200000001</v>
      </c>
      <c r="N1095" s="15"/>
      <c r="O1095" s="15"/>
    </row>
    <row r="1096" spans="1:15" ht="72">
      <c r="A1096" s="22">
        <v>8543</v>
      </c>
      <c r="B1096" s="23" t="s">
        <v>1558</v>
      </c>
      <c r="C1096" s="23">
        <f t="shared" si="31"/>
        <v>854370</v>
      </c>
      <c r="D1096" s="24">
        <v>854370</v>
      </c>
      <c r="E1096" s="25" t="s">
        <v>1559</v>
      </c>
      <c r="F1096" s="22" t="s">
        <v>20</v>
      </c>
      <c r="G1096" s="22" t="s">
        <v>72</v>
      </c>
      <c r="H1096" s="22" t="e">
        <v>#N/A</v>
      </c>
      <c r="I1096" s="26">
        <v>0.28726600000000002</v>
      </c>
      <c r="J1096" s="26">
        <v>134.58650599999999</v>
      </c>
      <c r="K1096" s="26">
        <v>13.103683999999999</v>
      </c>
      <c r="L1096" s="27">
        <v>1172.05</v>
      </c>
      <c r="M1096" s="26">
        <v>593.45604299999991</v>
      </c>
      <c r="N1096" s="15"/>
      <c r="O1096" s="15"/>
    </row>
    <row r="1097" spans="1:15" ht="75.75">
      <c r="A1097" s="22">
        <v>8543</v>
      </c>
      <c r="B1097" s="23" t="s">
        <v>1558</v>
      </c>
      <c r="C1097" s="23">
        <f t="shared" si="31"/>
        <v>854390</v>
      </c>
      <c r="D1097" s="24">
        <v>854390</v>
      </c>
      <c r="E1097" s="25" t="s">
        <v>1560</v>
      </c>
      <c r="F1097" s="22" t="s">
        <v>20</v>
      </c>
      <c r="G1097" s="22" t="s">
        <v>51</v>
      </c>
      <c r="H1097" s="22" t="e">
        <v>#N/A</v>
      </c>
      <c r="I1097" s="26">
        <v>8.7358000000000005E-2</v>
      </c>
      <c r="J1097" s="26">
        <v>24.13428</v>
      </c>
      <c r="K1097" s="26">
        <v>2.00048</v>
      </c>
      <c r="L1097" s="27">
        <v>176.11</v>
      </c>
      <c r="M1097" s="26">
        <v>65.640684999999991</v>
      </c>
      <c r="N1097" s="15"/>
      <c r="O1097" s="15"/>
    </row>
    <row r="1098" spans="1:15" ht="186">
      <c r="A1098" s="22">
        <v>8544</v>
      </c>
      <c r="B1098" s="23" t="s">
        <v>1561</v>
      </c>
      <c r="C1098" s="23">
        <f t="shared" si="31"/>
        <v>854430</v>
      </c>
      <c r="D1098" s="24">
        <v>854430</v>
      </c>
      <c r="E1098" s="25" t="s">
        <v>1562</v>
      </c>
      <c r="F1098" s="22" t="s">
        <v>613</v>
      </c>
      <c r="G1098" s="22" t="s">
        <v>51</v>
      </c>
      <c r="H1098" s="22" t="e">
        <v>#N/A</v>
      </c>
      <c r="I1098" s="26">
        <v>2.2333440000000002</v>
      </c>
      <c r="J1098" s="26">
        <v>254.92730399999999</v>
      </c>
      <c r="K1098" s="26">
        <v>52.428508000000001</v>
      </c>
      <c r="L1098" s="27">
        <v>588.30999999999995</v>
      </c>
      <c r="M1098" s="26">
        <v>1363.6937069999999</v>
      </c>
      <c r="N1098" s="15"/>
      <c r="O1098" s="15"/>
    </row>
    <row r="1099" spans="1:15" ht="186">
      <c r="A1099" s="22">
        <v>8544</v>
      </c>
      <c r="B1099" s="23" t="s">
        <v>1561</v>
      </c>
      <c r="C1099" s="23">
        <f t="shared" si="31"/>
        <v>854460</v>
      </c>
      <c r="D1099" s="24">
        <v>854460</v>
      </c>
      <c r="E1099" s="25" t="s">
        <v>1563</v>
      </c>
      <c r="F1099" s="22" t="s">
        <v>20</v>
      </c>
      <c r="G1099" s="22" t="s">
        <v>51</v>
      </c>
      <c r="H1099" s="22" t="e">
        <v>#N/A</v>
      </c>
      <c r="I1099" s="26">
        <v>1.0751550000000001</v>
      </c>
      <c r="J1099" s="26">
        <v>281.86920600000002</v>
      </c>
      <c r="K1099" s="26">
        <v>27.676532999999999</v>
      </c>
      <c r="L1099" s="27">
        <v>682.59</v>
      </c>
      <c r="M1099" s="26">
        <v>17.085249000000001</v>
      </c>
      <c r="N1099" s="15"/>
      <c r="O1099" s="15"/>
    </row>
    <row r="1100" spans="1:15" ht="114.75">
      <c r="A1100" s="22">
        <v>8545</v>
      </c>
      <c r="B1100" s="23" t="s">
        <v>1564</v>
      </c>
      <c r="C1100" s="23">
        <f t="shared" si="31"/>
        <v>854511</v>
      </c>
      <c r="D1100" s="24">
        <v>854511</v>
      </c>
      <c r="E1100" s="25" t="s">
        <v>1565</v>
      </c>
      <c r="F1100" s="22" t="s">
        <v>20</v>
      </c>
      <c r="G1100" s="22" t="s">
        <v>51</v>
      </c>
      <c r="H1100" s="22" t="e">
        <v>#N/A</v>
      </c>
      <c r="I1100" s="26">
        <v>18.689239000000001</v>
      </c>
      <c r="J1100" s="26">
        <v>237.23530400000001</v>
      </c>
      <c r="K1100" s="26"/>
      <c r="L1100" s="27">
        <v>7.48</v>
      </c>
      <c r="M1100" s="26">
        <v>70.089461999999997</v>
      </c>
      <c r="N1100" s="15"/>
      <c r="O1100" s="15"/>
    </row>
    <row r="1101" spans="1:15" ht="114.75">
      <c r="A1101" s="22">
        <v>8545</v>
      </c>
      <c r="B1101" s="23" t="s">
        <v>1564</v>
      </c>
      <c r="C1101" s="23">
        <f t="shared" si="31"/>
        <v>854519</v>
      </c>
      <c r="D1101" s="24">
        <v>854519</v>
      </c>
      <c r="E1101" s="25" t="s">
        <v>1566</v>
      </c>
      <c r="F1101" s="22" t="s">
        <v>20</v>
      </c>
      <c r="G1101" s="22" t="s">
        <v>51</v>
      </c>
      <c r="H1101" s="22" t="e">
        <v>#N/A</v>
      </c>
      <c r="I1101" s="26">
        <v>1.936E-3</v>
      </c>
      <c r="J1101" s="26">
        <v>1.735398</v>
      </c>
      <c r="K1101" s="26">
        <v>2.1526E-2</v>
      </c>
      <c r="L1101" s="27">
        <v>13.95</v>
      </c>
      <c r="M1101" s="26"/>
      <c r="N1101" s="15"/>
      <c r="O1101" s="15"/>
    </row>
    <row r="1102" spans="1:15" ht="114.75">
      <c r="A1102" s="22">
        <v>8545</v>
      </c>
      <c r="B1102" s="23" t="s">
        <v>1564</v>
      </c>
      <c r="C1102" s="23">
        <f t="shared" si="31"/>
        <v>854520</v>
      </c>
      <c r="D1102" s="24">
        <v>854520</v>
      </c>
      <c r="E1102" s="25" t="s">
        <v>1567</v>
      </c>
      <c r="F1102" s="22" t="s">
        <v>20</v>
      </c>
      <c r="G1102" s="22" t="s">
        <v>51</v>
      </c>
      <c r="H1102" s="22" t="e">
        <v>#N/A</v>
      </c>
      <c r="I1102" s="26">
        <v>2.9009999999999999E-3</v>
      </c>
      <c r="J1102" s="26">
        <v>3.8602779999999997</v>
      </c>
      <c r="K1102" s="26">
        <v>2.6228130000000003</v>
      </c>
      <c r="L1102" s="27">
        <v>16.309999999999999</v>
      </c>
      <c r="M1102" s="26">
        <v>2.2294459999999998</v>
      </c>
      <c r="N1102" s="15"/>
      <c r="O1102" s="15"/>
    </row>
    <row r="1103" spans="1:15" ht="114.75">
      <c r="A1103" s="22">
        <v>8545</v>
      </c>
      <c r="B1103" s="23" t="s">
        <v>1564</v>
      </c>
      <c r="C1103" s="23">
        <f t="shared" si="31"/>
        <v>854590</v>
      </c>
      <c r="D1103" s="24">
        <v>854590</v>
      </c>
      <c r="E1103" s="25" t="s">
        <v>1568</v>
      </c>
      <c r="F1103" s="22" t="s">
        <v>20</v>
      </c>
      <c r="G1103" s="22" t="s">
        <v>51</v>
      </c>
      <c r="H1103" s="22" t="e">
        <v>#N/A</v>
      </c>
      <c r="I1103" s="26">
        <v>3.8887999999999999E-2</v>
      </c>
      <c r="J1103" s="26">
        <v>6.1021330000000003</v>
      </c>
      <c r="K1103" s="26">
        <v>3.3862000000000003E-2</v>
      </c>
      <c r="L1103" s="27">
        <v>26.19</v>
      </c>
      <c r="M1103" s="26">
        <v>12.439622</v>
      </c>
      <c r="N1103" s="15"/>
      <c r="O1103" s="15"/>
    </row>
    <row r="1104" spans="1:15" ht="243">
      <c r="A1104" s="22">
        <v>8547</v>
      </c>
      <c r="B1104" s="23" t="s">
        <v>1569</v>
      </c>
      <c r="C1104" s="23">
        <f t="shared" si="31"/>
        <v>854720</v>
      </c>
      <c r="D1104" s="24">
        <v>854720</v>
      </c>
      <c r="E1104" s="25" t="s">
        <v>1570</v>
      </c>
      <c r="F1104" s="22" t="s">
        <v>20</v>
      </c>
      <c r="G1104" s="22" t="s">
        <v>51</v>
      </c>
      <c r="H1104" s="22" t="e">
        <v>#N/A</v>
      </c>
      <c r="I1104" s="26">
        <v>3.7859000000000004E-2</v>
      </c>
      <c r="J1104" s="26">
        <v>16.411065999999998</v>
      </c>
      <c r="K1104" s="26">
        <v>8.2654969999999999</v>
      </c>
      <c r="L1104" s="27">
        <v>185.02</v>
      </c>
      <c r="M1104" s="26">
        <v>10.765057000000001</v>
      </c>
      <c r="N1104" s="15"/>
      <c r="O1104" s="15"/>
    </row>
    <row r="1105" spans="1:15" ht="243">
      <c r="A1105" s="22">
        <v>8547</v>
      </c>
      <c r="B1105" s="23" t="s">
        <v>1569</v>
      </c>
      <c r="C1105" s="23">
        <f t="shared" si="31"/>
        <v>854790</v>
      </c>
      <c r="D1105" s="24">
        <v>854790</v>
      </c>
      <c r="E1105" s="25" t="s">
        <v>1571</v>
      </c>
      <c r="F1105" s="22" t="s">
        <v>20</v>
      </c>
      <c r="G1105" s="22" t="s">
        <v>51</v>
      </c>
      <c r="H1105" s="22" t="e">
        <v>#N/A</v>
      </c>
      <c r="I1105" s="26">
        <v>0.22877099999999997</v>
      </c>
      <c r="J1105" s="26">
        <v>39.113728999999999</v>
      </c>
      <c r="K1105" s="26">
        <v>6.0524489999999993</v>
      </c>
      <c r="L1105" s="27">
        <v>60.84</v>
      </c>
      <c r="M1105" s="26">
        <v>17.226598000000003</v>
      </c>
      <c r="N1105" s="15"/>
      <c r="O1105" s="15"/>
    </row>
    <row r="1106" spans="1:15" ht="105.75">
      <c r="A1106" s="22">
        <v>8603</v>
      </c>
      <c r="B1106" s="23" t="s">
        <v>1572</v>
      </c>
      <c r="C1106" s="23">
        <f t="shared" si="31"/>
        <v>860310</v>
      </c>
      <c r="D1106" s="24">
        <v>860310</v>
      </c>
      <c r="E1106" s="25" t="s">
        <v>1573</v>
      </c>
      <c r="F1106" s="22" t="s">
        <v>20</v>
      </c>
      <c r="G1106" s="22" t="s">
        <v>51</v>
      </c>
      <c r="H1106" s="22" t="e">
        <v>#N/A</v>
      </c>
      <c r="I1106" s="26"/>
      <c r="J1106" s="26">
        <v>152.99460999999999</v>
      </c>
      <c r="K1106" s="26"/>
      <c r="L1106" s="27">
        <v>741.26</v>
      </c>
      <c r="M1106" s="26"/>
      <c r="N1106" s="15"/>
      <c r="O1106" s="15"/>
    </row>
    <row r="1107" spans="1:15" ht="240.75">
      <c r="A1107" s="22">
        <v>8708</v>
      </c>
      <c r="B1107" s="23" t="s">
        <v>1574</v>
      </c>
      <c r="C1107" s="23">
        <f t="shared" si="31"/>
        <v>870829</v>
      </c>
      <c r="D1107" s="24">
        <v>870829</v>
      </c>
      <c r="E1107" s="25" t="s">
        <v>1575</v>
      </c>
      <c r="F1107" s="22" t="s">
        <v>613</v>
      </c>
      <c r="G1107" s="22" t="s">
        <v>51</v>
      </c>
      <c r="H1107" s="22" t="e">
        <v>#N/A</v>
      </c>
      <c r="I1107" s="26">
        <v>1.1982889999999999</v>
      </c>
      <c r="J1107" s="26">
        <v>199.091984</v>
      </c>
      <c r="K1107" s="26">
        <v>113.643231</v>
      </c>
      <c r="L1107" s="27">
        <v>2356.8000000000002</v>
      </c>
      <c r="M1107" s="26">
        <v>418.94251199999997</v>
      </c>
      <c r="N1107" s="15"/>
      <c r="O1107" s="15"/>
    </row>
    <row r="1108" spans="1:15" ht="210.75">
      <c r="A1108" s="22">
        <v>8708</v>
      </c>
      <c r="B1108" s="23" t="s">
        <v>1574</v>
      </c>
      <c r="C1108" s="23">
        <f>D1108</f>
        <v>870830</v>
      </c>
      <c r="D1108" s="24">
        <v>870830</v>
      </c>
      <c r="E1108" s="25" t="s">
        <v>1576</v>
      </c>
      <c r="F1108" s="22" t="s">
        <v>613</v>
      </c>
      <c r="G1108" s="22" t="s">
        <v>51</v>
      </c>
      <c r="H1108" s="22" t="e">
        <v>#N/A</v>
      </c>
      <c r="I1108" s="26">
        <v>1.2151050000000001</v>
      </c>
      <c r="J1108" s="26">
        <v>611.82209699999999</v>
      </c>
      <c r="K1108" s="26">
        <v>24.494496999999999</v>
      </c>
      <c r="L1108" s="27">
        <v>680.09</v>
      </c>
      <c r="M1108" s="26">
        <v>159.89150099999998</v>
      </c>
      <c r="N1108" s="15"/>
      <c r="O1108" s="15"/>
    </row>
    <row r="1109" spans="1:15" ht="195.75">
      <c r="A1109" s="22">
        <v>8708</v>
      </c>
      <c r="B1109" s="23" t="s">
        <v>1574</v>
      </c>
      <c r="C1109" s="23">
        <f t="shared" si="31"/>
        <v>870840</v>
      </c>
      <c r="D1109" s="24">
        <v>870840</v>
      </c>
      <c r="E1109" s="25" t="s">
        <v>1577</v>
      </c>
      <c r="F1109" s="22" t="s">
        <v>613</v>
      </c>
      <c r="G1109" s="22" t="s">
        <v>51</v>
      </c>
      <c r="H1109" s="22" t="e">
        <v>#N/A</v>
      </c>
      <c r="I1109" s="26">
        <v>1.4759819999999999</v>
      </c>
      <c r="J1109" s="26">
        <v>524.16897100000006</v>
      </c>
      <c r="K1109" s="26">
        <v>306.069796</v>
      </c>
      <c r="L1109" s="27">
        <v>3102.39</v>
      </c>
      <c r="M1109" s="26">
        <v>247.98495199999999</v>
      </c>
      <c r="N1109" s="15"/>
      <c r="O1109" s="15"/>
    </row>
    <row r="1110" spans="1:15" ht="285.75">
      <c r="A1110" s="22">
        <v>8708</v>
      </c>
      <c r="B1110" s="23" t="s">
        <v>1574</v>
      </c>
      <c r="C1110" s="23">
        <f t="shared" si="31"/>
        <v>870850</v>
      </c>
      <c r="D1110" s="24">
        <v>870850</v>
      </c>
      <c r="E1110" s="25" t="s">
        <v>1578</v>
      </c>
      <c r="F1110" s="22" t="s">
        <v>613</v>
      </c>
      <c r="G1110" s="22" t="s">
        <v>51</v>
      </c>
      <c r="H1110" s="22" t="e">
        <v>#N/A</v>
      </c>
      <c r="I1110" s="26">
        <v>8.9584130000000002</v>
      </c>
      <c r="J1110" s="26">
        <v>587.34266700000001</v>
      </c>
      <c r="K1110" s="26">
        <v>24.154872999999998</v>
      </c>
      <c r="L1110" s="27">
        <v>1658.31</v>
      </c>
      <c r="M1110" s="26">
        <v>95.940823999999992</v>
      </c>
      <c r="N1110" s="15"/>
      <c r="O1110" s="15"/>
    </row>
    <row r="1111" spans="1:15" ht="195.75">
      <c r="A1111" s="22">
        <v>8708</v>
      </c>
      <c r="B1111" s="23" t="s">
        <v>1574</v>
      </c>
      <c r="C1111" s="23">
        <f t="shared" si="31"/>
        <v>870893</v>
      </c>
      <c r="D1111" s="24">
        <v>870893</v>
      </c>
      <c r="E1111" s="25" t="s">
        <v>1579</v>
      </c>
      <c r="F1111" s="22" t="s">
        <v>613</v>
      </c>
      <c r="G1111" s="22" t="s">
        <v>51</v>
      </c>
      <c r="H1111" s="22" t="e">
        <v>#N/A</v>
      </c>
      <c r="I1111" s="26">
        <v>3.0117999999999999E-2</v>
      </c>
      <c r="J1111" s="26">
        <v>96.049956000000009</v>
      </c>
      <c r="K1111" s="26">
        <v>36.391794999999995</v>
      </c>
      <c r="L1111" s="27">
        <v>476</v>
      </c>
      <c r="M1111" s="26">
        <v>61.996747999999997</v>
      </c>
      <c r="N1111" s="15"/>
      <c r="O1111" s="15"/>
    </row>
    <row r="1112" spans="1:15" ht="240.75">
      <c r="A1112" s="22">
        <v>8708</v>
      </c>
      <c r="B1112" s="23" t="s">
        <v>1574</v>
      </c>
      <c r="C1112" s="23">
        <f t="shared" si="31"/>
        <v>870894</v>
      </c>
      <c r="D1112" s="24">
        <v>870894</v>
      </c>
      <c r="E1112" s="25" t="s">
        <v>1580</v>
      </c>
      <c r="F1112" s="22" t="s">
        <v>613</v>
      </c>
      <c r="G1112" s="22" t="s">
        <v>51</v>
      </c>
      <c r="H1112" s="22" t="e">
        <v>#N/A</v>
      </c>
      <c r="I1112" s="26">
        <v>0.70175100000000001</v>
      </c>
      <c r="J1112" s="26">
        <v>227.298641</v>
      </c>
      <c r="K1112" s="26">
        <v>21.097217000000001</v>
      </c>
      <c r="L1112" s="27">
        <v>872.71</v>
      </c>
      <c r="M1112" s="26">
        <v>199.989642</v>
      </c>
      <c r="N1112" s="15"/>
      <c r="O1112" s="15"/>
    </row>
    <row r="1113" spans="1:15" ht="210.75">
      <c r="A1113" s="22">
        <v>8708</v>
      </c>
      <c r="B1113" s="23" t="s">
        <v>1574</v>
      </c>
      <c r="C1113" s="23">
        <f t="shared" si="31"/>
        <v>870899</v>
      </c>
      <c r="D1113" s="24">
        <v>870899</v>
      </c>
      <c r="E1113" s="25" t="s">
        <v>1581</v>
      </c>
      <c r="F1113" s="22" t="s">
        <v>613</v>
      </c>
      <c r="G1113" s="22" t="s">
        <v>51</v>
      </c>
      <c r="H1113" s="22" t="e">
        <v>#N/A</v>
      </c>
      <c r="I1113" s="26">
        <v>52.758704999999999</v>
      </c>
      <c r="J1113" s="26">
        <v>3072.8284229999999</v>
      </c>
      <c r="K1113" s="26">
        <v>303.58254299999999</v>
      </c>
      <c r="L1113" s="27">
        <v>8714.85</v>
      </c>
      <c r="M1113" s="26">
        <v>195.734576</v>
      </c>
      <c r="N1113" s="15"/>
      <c r="O1113" s="15"/>
    </row>
    <row r="1114" spans="1:15" ht="60.75">
      <c r="A1114" s="22">
        <v>8801</v>
      </c>
      <c r="B1114" s="23" t="s">
        <v>1582</v>
      </c>
      <c r="C1114" s="23">
        <f t="shared" si="31"/>
        <v>880100</v>
      </c>
      <c r="D1114" s="24">
        <v>880100</v>
      </c>
      <c r="E1114" s="25" t="s">
        <v>1583</v>
      </c>
      <c r="F1114" s="22" t="s">
        <v>20</v>
      </c>
      <c r="G1114" s="22" t="s">
        <v>51</v>
      </c>
      <c r="H1114" s="22" t="e">
        <v>#N/A</v>
      </c>
      <c r="I1114" s="26"/>
      <c r="J1114" s="26">
        <v>0.58540899999999996</v>
      </c>
      <c r="K1114" s="26"/>
      <c r="L1114" s="27" t="s">
        <v>39</v>
      </c>
      <c r="M1114" s="26">
        <v>2.87E-2</v>
      </c>
      <c r="N1114" s="15"/>
      <c r="O1114" s="15"/>
    </row>
    <row r="1115" spans="1:15" ht="86.25">
      <c r="A1115" s="22">
        <v>8802</v>
      </c>
      <c r="B1115" s="23" t="s">
        <v>1584</v>
      </c>
      <c r="C1115" s="23">
        <f t="shared" si="31"/>
        <v>880211</v>
      </c>
      <c r="D1115" s="24">
        <v>880211</v>
      </c>
      <c r="E1115" s="25" t="s">
        <v>1585</v>
      </c>
      <c r="F1115" s="22" t="s">
        <v>20</v>
      </c>
      <c r="G1115" s="22" t="s">
        <v>51</v>
      </c>
      <c r="H1115" s="22" t="e">
        <v>#N/A</v>
      </c>
      <c r="I1115" s="26"/>
      <c r="J1115" s="26">
        <v>8.634939000000001</v>
      </c>
      <c r="K1115" s="26"/>
      <c r="L1115" s="27">
        <v>0</v>
      </c>
      <c r="M1115" s="26"/>
      <c r="N1115" s="15"/>
      <c r="O1115" s="15"/>
    </row>
    <row r="1116" spans="1:15" ht="86.25">
      <c r="A1116" s="22">
        <v>8802</v>
      </c>
      <c r="B1116" s="23" t="s">
        <v>1584</v>
      </c>
      <c r="C1116" s="23">
        <f t="shared" si="31"/>
        <v>880212</v>
      </c>
      <c r="D1116" s="24">
        <v>880212</v>
      </c>
      <c r="E1116" s="25" t="s">
        <v>1586</v>
      </c>
      <c r="F1116" s="22" t="s">
        <v>20</v>
      </c>
      <c r="G1116" s="22" t="s">
        <v>51</v>
      </c>
      <c r="H1116" s="22" t="e">
        <v>#N/A</v>
      </c>
      <c r="I1116" s="26"/>
      <c r="J1116" s="26">
        <v>5.0080049999999998</v>
      </c>
      <c r="K1116" s="26"/>
      <c r="L1116" s="27">
        <v>1.77</v>
      </c>
      <c r="M1116" s="26"/>
      <c r="N1116" s="15"/>
      <c r="O1116" s="15"/>
    </row>
    <row r="1117" spans="1:15" ht="90.75">
      <c r="A1117" s="22">
        <v>8802</v>
      </c>
      <c r="B1117" s="23" t="s">
        <v>1584</v>
      </c>
      <c r="C1117" s="23">
        <f t="shared" si="31"/>
        <v>880220</v>
      </c>
      <c r="D1117" s="24">
        <v>880220</v>
      </c>
      <c r="E1117" s="25" t="s">
        <v>1587</v>
      </c>
      <c r="F1117" s="22" t="s">
        <v>20</v>
      </c>
      <c r="G1117" s="22" t="s">
        <v>51</v>
      </c>
      <c r="H1117" s="22" t="e">
        <v>#N/A</v>
      </c>
      <c r="I1117" s="26"/>
      <c r="J1117" s="26">
        <v>3.9197000000000003E-2</v>
      </c>
      <c r="K1117" s="26">
        <v>9.247E-3</v>
      </c>
      <c r="L1117" s="27">
        <v>28.22</v>
      </c>
      <c r="M1117" s="26">
        <v>11.272632999999999</v>
      </c>
      <c r="N1117" s="15"/>
      <c r="O1117" s="15"/>
    </row>
    <row r="1118" spans="1:15" ht="105.75">
      <c r="A1118" s="22">
        <v>8802</v>
      </c>
      <c r="B1118" s="23" t="s">
        <v>1584</v>
      </c>
      <c r="C1118" s="23">
        <f t="shared" si="31"/>
        <v>880230</v>
      </c>
      <c r="D1118" s="24">
        <v>880230</v>
      </c>
      <c r="E1118" s="25" t="s">
        <v>1588</v>
      </c>
      <c r="F1118" s="22" t="s">
        <v>20</v>
      </c>
      <c r="G1118" s="22" t="s">
        <v>51</v>
      </c>
      <c r="H1118" s="22" t="e">
        <v>#N/A</v>
      </c>
      <c r="I1118" s="26"/>
      <c r="J1118" s="26">
        <v>0.100741</v>
      </c>
      <c r="K1118" s="26"/>
      <c r="L1118" s="27">
        <v>0.13</v>
      </c>
      <c r="M1118" s="26"/>
      <c r="N1118" s="15"/>
      <c r="O1118" s="15"/>
    </row>
    <row r="1119" spans="1:15" ht="90.75">
      <c r="A1119" s="22">
        <v>8802</v>
      </c>
      <c r="B1119" s="23" t="s">
        <v>1584</v>
      </c>
      <c r="C1119" s="23">
        <f t="shared" si="31"/>
        <v>880240</v>
      </c>
      <c r="D1119" s="24">
        <v>880240</v>
      </c>
      <c r="E1119" s="25" t="s">
        <v>1589</v>
      </c>
      <c r="F1119" s="22" t="s">
        <v>20</v>
      </c>
      <c r="G1119" s="22" t="s">
        <v>51</v>
      </c>
      <c r="H1119" s="22" t="e">
        <v>#N/A</v>
      </c>
      <c r="I1119" s="26"/>
      <c r="J1119" s="26">
        <v>21.228526000000002</v>
      </c>
      <c r="K1119" s="26"/>
      <c r="L1119" s="27">
        <v>15</v>
      </c>
      <c r="M1119" s="26"/>
      <c r="N1119" s="15"/>
      <c r="O1119" s="15"/>
    </row>
    <row r="1120" spans="1:15" ht="86.25">
      <c r="A1120" s="22">
        <v>8802</v>
      </c>
      <c r="B1120" s="23" t="s">
        <v>1584</v>
      </c>
      <c r="C1120" s="23">
        <f t="shared" si="31"/>
        <v>880260</v>
      </c>
      <c r="D1120" s="24">
        <v>880260</v>
      </c>
      <c r="E1120" s="25" t="s">
        <v>1590</v>
      </c>
      <c r="F1120" s="22" t="s">
        <v>20</v>
      </c>
      <c r="G1120" s="22" t="s">
        <v>51</v>
      </c>
      <c r="H1120" s="22" t="e">
        <v>#N/A</v>
      </c>
      <c r="I1120" s="26"/>
      <c r="J1120" s="26">
        <v>2.1000000000000002E-5</v>
      </c>
      <c r="K1120" s="26"/>
      <c r="L1120" s="27">
        <v>35.54</v>
      </c>
      <c r="M1120" s="26"/>
      <c r="N1120" s="15"/>
      <c r="O1120" s="15"/>
    </row>
    <row r="1121" spans="1:15" ht="45.75">
      <c r="A1121" s="22">
        <v>8803</v>
      </c>
      <c r="B1121" s="23" t="s">
        <v>1591</v>
      </c>
      <c r="C1121" s="23">
        <f t="shared" si="31"/>
        <v>880310</v>
      </c>
      <c r="D1121" s="24">
        <v>880310</v>
      </c>
      <c r="E1121" s="25" t="s">
        <v>1592</v>
      </c>
      <c r="F1121" s="22" t="s">
        <v>20</v>
      </c>
      <c r="G1121" s="22" t="s">
        <v>51</v>
      </c>
      <c r="H1121" s="22" t="e">
        <v>#N/A</v>
      </c>
      <c r="I1121" s="26"/>
      <c r="J1121" s="26">
        <v>4.6266440000000006</v>
      </c>
      <c r="K1121" s="26">
        <v>3.5920000000000001E-3</v>
      </c>
      <c r="L1121" s="27">
        <v>3.11</v>
      </c>
      <c r="M1121" s="26">
        <v>1.176682</v>
      </c>
      <c r="N1121" s="15"/>
      <c r="O1121" s="15"/>
    </row>
    <row r="1122" spans="1:15" ht="45.75">
      <c r="A1122" s="22">
        <v>8803</v>
      </c>
      <c r="B1122" s="23" t="s">
        <v>1591</v>
      </c>
      <c r="C1122" s="23">
        <f t="shared" si="31"/>
        <v>880320</v>
      </c>
      <c r="D1122" s="24">
        <v>880320</v>
      </c>
      <c r="E1122" s="25" t="s">
        <v>1593</v>
      </c>
      <c r="F1122" s="22" t="s">
        <v>20</v>
      </c>
      <c r="G1122" s="22" t="s">
        <v>51</v>
      </c>
      <c r="H1122" s="22" t="e">
        <v>#N/A</v>
      </c>
      <c r="I1122" s="26"/>
      <c r="J1122" s="26">
        <v>24.908726999999999</v>
      </c>
      <c r="K1122" s="26"/>
      <c r="L1122" s="27">
        <v>72.45</v>
      </c>
      <c r="M1122" s="26">
        <v>12.111276</v>
      </c>
      <c r="N1122" s="15"/>
      <c r="O1122" s="15"/>
    </row>
    <row r="1123" spans="1:15" ht="45.75">
      <c r="A1123" s="22">
        <v>8803</v>
      </c>
      <c r="B1123" s="23" t="s">
        <v>1591</v>
      </c>
      <c r="C1123" s="23">
        <f t="shared" si="31"/>
        <v>880330</v>
      </c>
      <c r="D1123" s="24">
        <v>880330</v>
      </c>
      <c r="E1123" s="25" t="s">
        <v>1594</v>
      </c>
      <c r="F1123" s="22" t="s">
        <v>20</v>
      </c>
      <c r="G1123" s="22" t="s">
        <v>51</v>
      </c>
      <c r="H1123" s="22" t="e">
        <v>#N/A</v>
      </c>
      <c r="I1123" s="26">
        <v>0.452403</v>
      </c>
      <c r="J1123" s="26">
        <v>943.94683900000007</v>
      </c>
      <c r="K1123" s="26">
        <v>0.541377</v>
      </c>
      <c r="L1123" s="27">
        <v>880.92</v>
      </c>
      <c r="M1123" s="26">
        <v>14.712884000000001</v>
      </c>
      <c r="N1123" s="15"/>
      <c r="O1123" s="15"/>
    </row>
    <row r="1124" spans="1:15" ht="30.75">
      <c r="A1124" s="22">
        <v>8803</v>
      </c>
      <c r="B1124" s="23" t="s">
        <v>1591</v>
      </c>
      <c r="C1124" s="23">
        <f t="shared" si="31"/>
        <v>880390</v>
      </c>
      <c r="D1124" s="24">
        <v>880390</v>
      </c>
      <c r="E1124" s="25" t="s">
        <v>1595</v>
      </c>
      <c r="F1124" s="22" t="s">
        <v>20</v>
      </c>
      <c r="G1124" s="22" t="s">
        <v>51</v>
      </c>
      <c r="H1124" s="22" t="e">
        <v>#N/A</v>
      </c>
      <c r="I1124" s="26">
        <v>0.148228</v>
      </c>
      <c r="J1124" s="26">
        <v>119.104797</v>
      </c>
      <c r="K1124" s="26">
        <v>1.0656000000000001E-2</v>
      </c>
      <c r="L1124" s="27">
        <v>24.07</v>
      </c>
      <c r="M1124" s="26">
        <v>2.1776580000000001</v>
      </c>
      <c r="N1124" s="15"/>
      <c r="O1124" s="15"/>
    </row>
    <row r="1125" spans="1:15" ht="105.75">
      <c r="A1125" s="22">
        <v>8804</v>
      </c>
      <c r="B1125" s="23" t="s">
        <v>1596</v>
      </c>
      <c r="C1125" s="23">
        <f t="shared" si="31"/>
        <v>880400</v>
      </c>
      <c r="D1125" s="24">
        <v>880400</v>
      </c>
      <c r="E1125" s="25" t="s">
        <v>1597</v>
      </c>
      <c r="F1125" s="22" t="s">
        <v>20</v>
      </c>
      <c r="G1125" s="22" t="s">
        <v>51</v>
      </c>
      <c r="H1125" s="22" t="e">
        <v>#N/A</v>
      </c>
      <c r="I1125" s="26">
        <v>1.5524E-2</v>
      </c>
      <c r="J1125" s="26">
        <v>1.5935219999999999</v>
      </c>
      <c r="K1125" s="26">
        <v>0.20230400000000001</v>
      </c>
      <c r="L1125" s="27">
        <v>14.06</v>
      </c>
      <c r="M1125" s="26">
        <v>2.2865929999999999</v>
      </c>
      <c r="N1125" s="15"/>
      <c r="O1125" s="15"/>
    </row>
    <row r="1126" spans="1:15" ht="105.75">
      <c r="A1126" s="22">
        <v>8805</v>
      </c>
      <c r="B1126" s="23" t="s">
        <v>1598</v>
      </c>
      <c r="C1126" s="23">
        <f t="shared" si="31"/>
        <v>880510</v>
      </c>
      <c r="D1126" s="24">
        <v>880510</v>
      </c>
      <c r="E1126" s="25" t="s">
        <v>1599</v>
      </c>
      <c r="F1126" s="22" t="s">
        <v>20</v>
      </c>
      <c r="G1126" s="22" t="s">
        <v>51</v>
      </c>
      <c r="H1126" s="22" t="e">
        <v>#N/A</v>
      </c>
      <c r="I1126" s="26"/>
      <c r="J1126" s="26">
        <v>0.86840800000000007</v>
      </c>
      <c r="K1126" s="26"/>
      <c r="L1126" s="27">
        <v>0.06</v>
      </c>
      <c r="M1126" s="26"/>
      <c r="N1126" s="15"/>
      <c r="O1126" s="15"/>
    </row>
    <row r="1127" spans="1:15" ht="72">
      <c r="A1127" s="22">
        <v>8805</v>
      </c>
      <c r="B1127" s="23" t="s">
        <v>1598</v>
      </c>
      <c r="C1127" s="23">
        <f t="shared" si="31"/>
        <v>880521</v>
      </c>
      <c r="D1127" s="24">
        <v>880521</v>
      </c>
      <c r="E1127" s="25" t="s">
        <v>1600</v>
      </c>
      <c r="F1127" s="22" t="s">
        <v>20</v>
      </c>
      <c r="G1127" s="22" t="s">
        <v>51</v>
      </c>
      <c r="H1127" s="22" t="e">
        <v>#N/A</v>
      </c>
      <c r="I1127" s="26"/>
      <c r="J1127" s="26">
        <v>0.87723200000000001</v>
      </c>
      <c r="K1127" s="26"/>
      <c r="L1127" s="27">
        <v>0.15</v>
      </c>
      <c r="M1127" s="26"/>
      <c r="N1127" s="15"/>
      <c r="O1127" s="15"/>
    </row>
    <row r="1128" spans="1:15" ht="75.75">
      <c r="A1128" s="22">
        <v>8805</v>
      </c>
      <c r="B1128" s="23" t="s">
        <v>1598</v>
      </c>
      <c r="C1128" s="23">
        <f t="shared" si="31"/>
        <v>880529</v>
      </c>
      <c r="D1128" s="24">
        <v>880529</v>
      </c>
      <c r="E1128" s="25" t="s">
        <v>1601</v>
      </c>
      <c r="F1128" s="22" t="s">
        <v>20</v>
      </c>
      <c r="G1128" s="22" t="s">
        <v>51</v>
      </c>
      <c r="H1128" s="22" t="e">
        <v>#N/A</v>
      </c>
      <c r="I1128" s="26"/>
      <c r="J1128" s="26">
        <v>4.0503789999999995</v>
      </c>
      <c r="K1128" s="26"/>
      <c r="L1128" s="27">
        <v>2.0099999999999998</v>
      </c>
      <c r="M1128" s="26"/>
      <c r="N1128" s="15"/>
      <c r="O1128" s="15"/>
    </row>
    <row r="1129" spans="1:15" ht="72">
      <c r="A1129" s="22">
        <v>8901</v>
      </c>
      <c r="B1129" s="23" t="s">
        <v>1602</v>
      </c>
      <c r="C1129" s="23">
        <f t="shared" si="31"/>
        <v>890120</v>
      </c>
      <c r="D1129" s="24">
        <v>890120</v>
      </c>
      <c r="E1129" s="25" t="s">
        <v>1603</v>
      </c>
      <c r="F1129" s="22" t="s">
        <v>20</v>
      </c>
      <c r="G1129" s="22" t="s">
        <v>51</v>
      </c>
      <c r="H1129" s="22" t="e">
        <v>#N/A</v>
      </c>
      <c r="I1129" s="26"/>
      <c r="J1129" s="26">
        <v>180.28413899999998</v>
      </c>
      <c r="K1129" s="26"/>
      <c r="L1129" s="27">
        <v>9618.42</v>
      </c>
      <c r="M1129" s="26">
        <v>307.28651600000001</v>
      </c>
      <c r="N1129" s="15"/>
      <c r="O1129" s="15"/>
    </row>
    <row r="1130" spans="1:15" ht="171.75">
      <c r="A1130" s="22">
        <v>9001</v>
      </c>
      <c r="B1130" s="23" t="s">
        <v>1604</v>
      </c>
      <c r="C1130" s="23">
        <f t="shared" si="31"/>
        <v>900130</v>
      </c>
      <c r="D1130" s="24">
        <v>900130</v>
      </c>
      <c r="E1130" s="25" t="s">
        <v>1605</v>
      </c>
      <c r="F1130" s="22" t="s">
        <v>20</v>
      </c>
      <c r="G1130" s="22" t="s">
        <v>51</v>
      </c>
      <c r="H1130" s="22" t="e">
        <v>#N/A</v>
      </c>
      <c r="I1130" s="26"/>
      <c r="J1130" s="26">
        <v>16.322980000000001</v>
      </c>
      <c r="K1130" s="26">
        <v>3.2011790000000002</v>
      </c>
      <c r="L1130" s="27">
        <v>229.39</v>
      </c>
      <c r="M1130" s="26">
        <v>0.13825299999999999</v>
      </c>
      <c r="N1130" s="15"/>
      <c r="O1130" s="15"/>
    </row>
    <row r="1131" spans="1:15" ht="171.75">
      <c r="A1131" s="22">
        <v>9001</v>
      </c>
      <c r="B1131" s="23" t="s">
        <v>1604</v>
      </c>
      <c r="C1131" s="23">
        <f t="shared" si="31"/>
        <v>900140</v>
      </c>
      <c r="D1131" s="24">
        <v>900140</v>
      </c>
      <c r="E1131" s="25" t="s">
        <v>1606</v>
      </c>
      <c r="F1131" s="22" t="s">
        <v>20</v>
      </c>
      <c r="G1131" s="22" t="s">
        <v>51</v>
      </c>
      <c r="H1131" s="22" t="e">
        <v>#N/A</v>
      </c>
      <c r="I1131" s="26">
        <v>2.3508999999999999E-2</v>
      </c>
      <c r="J1131" s="26">
        <v>6.4079880000000005</v>
      </c>
      <c r="K1131" s="26"/>
      <c r="L1131" s="27">
        <v>0.09</v>
      </c>
      <c r="M1131" s="26">
        <v>0.30843999999999999</v>
      </c>
      <c r="N1131" s="15"/>
      <c r="O1131" s="15"/>
    </row>
    <row r="1132" spans="1:15" ht="171.75">
      <c r="A1132" s="22">
        <v>9001</v>
      </c>
      <c r="B1132" s="23" t="s">
        <v>1604</v>
      </c>
      <c r="C1132" s="23">
        <f t="shared" si="31"/>
        <v>900150</v>
      </c>
      <c r="D1132" s="24">
        <v>900150</v>
      </c>
      <c r="E1132" s="25" t="s">
        <v>1607</v>
      </c>
      <c r="F1132" s="22" t="s">
        <v>20</v>
      </c>
      <c r="G1132" s="22" t="s">
        <v>51</v>
      </c>
      <c r="H1132" s="22" t="e">
        <v>#N/A</v>
      </c>
      <c r="I1132" s="26"/>
      <c r="J1132" s="26">
        <v>125.585477</v>
      </c>
      <c r="K1132" s="26">
        <v>0.33243299999999998</v>
      </c>
      <c r="L1132" s="27">
        <v>61.93</v>
      </c>
      <c r="M1132" s="26">
        <v>100.545424</v>
      </c>
      <c r="N1132" s="15"/>
      <c r="O1132" s="15"/>
    </row>
    <row r="1133" spans="1:15" ht="171.75">
      <c r="A1133" s="22">
        <v>9001</v>
      </c>
      <c r="B1133" s="23" t="s">
        <v>1604</v>
      </c>
      <c r="C1133" s="23">
        <f t="shared" si="31"/>
        <v>900190</v>
      </c>
      <c r="D1133" s="24">
        <v>900190</v>
      </c>
      <c r="E1133" s="25" t="s">
        <v>1608</v>
      </c>
      <c r="F1133" s="22" t="s">
        <v>20</v>
      </c>
      <c r="G1133" s="22" t="s">
        <v>51</v>
      </c>
      <c r="H1133" s="22" t="e">
        <v>#N/A</v>
      </c>
      <c r="I1133" s="26">
        <v>0.21318899999999999</v>
      </c>
      <c r="J1133" s="26">
        <v>4.9541079999999997</v>
      </c>
      <c r="K1133" s="26">
        <v>16.643481999999999</v>
      </c>
      <c r="L1133" s="27">
        <v>1018.58</v>
      </c>
      <c r="M1133" s="26">
        <v>159.88684400000002</v>
      </c>
      <c r="N1133" s="15"/>
      <c r="O1133" s="15"/>
    </row>
    <row r="1134" spans="1:15" ht="114.75">
      <c r="A1134" s="22">
        <v>9002</v>
      </c>
      <c r="B1134" s="23" t="s">
        <v>1609</v>
      </c>
      <c r="C1134" s="23">
        <f t="shared" si="31"/>
        <v>900211</v>
      </c>
      <c r="D1134" s="24">
        <v>900211</v>
      </c>
      <c r="E1134" s="25" t="s">
        <v>1610</v>
      </c>
      <c r="F1134" s="22" t="s">
        <v>20</v>
      </c>
      <c r="G1134" s="22" t="s">
        <v>51</v>
      </c>
      <c r="H1134" s="22" t="e">
        <v>#N/A</v>
      </c>
      <c r="I1134" s="26">
        <v>0.14443</v>
      </c>
      <c r="J1134" s="26">
        <v>7.6822749999999997</v>
      </c>
      <c r="K1134" s="26">
        <v>2.0242040000000001</v>
      </c>
      <c r="L1134" s="27">
        <v>274.63</v>
      </c>
      <c r="M1134" s="26">
        <v>24.618355000000001</v>
      </c>
      <c r="N1134" s="15"/>
      <c r="O1134" s="15"/>
    </row>
    <row r="1135" spans="1:15" ht="114.75">
      <c r="A1135" s="22">
        <v>9002</v>
      </c>
      <c r="B1135" s="23" t="s">
        <v>1609</v>
      </c>
      <c r="C1135" s="23">
        <f t="shared" si="31"/>
        <v>900219</v>
      </c>
      <c r="D1135" s="24">
        <v>900219</v>
      </c>
      <c r="E1135" s="25" t="s">
        <v>1611</v>
      </c>
      <c r="F1135" s="22" t="s">
        <v>20</v>
      </c>
      <c r="G1135" s="22" t="s">
        <v>51</v>
      </c>
      <c r="H1135" s="22" t="e">
        <v>#N/A</v>
      </c>
      <c r="I1135" s="26"/>
      <c r="J1135" s="26">
        <v>4.5473350000000003</v>
      </c>
      <c r="K1135" s="26">
        <v>4.598E-2</v>
      </c>
      <c r="L1135" s="27">
        <v>36.590000000000003</v>
      </c>
      <c r="M1135" s="26">
        <v>274.18915700000002</v>
      </c>
      <c r="N1135" s="15"/>
      <c r="O1135" s="15"/>
    </row>
    <row r="1136" spans="1:15" ht="114.75">
      <c r="A1136" s="22">
        <v>9002</v>
      </c>
      <c r="B1136" s="23" t="s">
        <v>1609</v>
      </c>
      <c r="C1136" s="23">
        <f t="shared" si="31"/>
        <v>900220</v>
      </c>
      <c r="D1136" s="24">
        <v>900220</v>
      </c>
      <c r="E1136" s="25" t="s">
        <v>1612</v>
      </c>
      <c r="F1136" s="22" t="s">
        <v>20</v>
      </c>
      <c r="G1136" s="22" t="s">
        <v>51</v>
      </c>
      <c r="H1136" s="22" t="e">
        <v>#N/A</v>
      </c>
      <c r="I1136" s="26"/>
      <c r="J1136" s="26">
        <v>0.72813699999999992</v>
      </c>
      <c r="K1136" s="26"/>
      <c r="L1136" s="27">
        <v>15.39</v>
      </c>
      <c r="M1136" s="26">
        <v>1.801936</v>
      </c>
      <c r="N1136" s="15"/>
      <c r="O1136" s="15"/>
    </row>
    <row r="1137" spans="1:15" ht="225.75">
      <c r="A1137" s="22">
        <v>9002</v>
      </c>
      <c r="B1137" s="23" t="s">
        <v>1609</v>
      </c>
      <c r="C1137" s="23">
        <f t="shared" ref="C1137:C1150" si="32">D1137</f>
        <v>900290</v>
      </c>
      <c r="D1137" s="24">
        <v>900290</v>
      </c>
      <c r="E1137" s="25" t="s">
        <v>1613</v>
      </c>
      <c r="F1137" s="22" t="s">
        <v>20</v>
      </c>
      <c r="G1137" s="22" t="s">
        <v>51</v>
      </c>
      <c r="H1137" s="22" t="e">
        <v>#N/A</v>
      </c>
      <c r="I1137" s="26">
        <v>3.3674999999999997E-2</v>
      </c>
      <c r="J1137" s="26">
        <v>6.0068359999999998</v>
      </c>
      <c r="K1137" s="26">
        <v>0.1739</v>
      </c>
      <c r="L1137" s="27">
        <v>88.82</v>
      </c>
      <c r="M1137" s="26">
        <v>41.372207000000003</v>
      </c>
      <c r="N1137" s="15"/>
      <c r="O1137" s="15"/>
    </row>
    <row r="1138" spans="1:15" ht="60.75">
      <c r="A1138" s="22">
        <v>9003</v>
      </c>
      <c r="B1138" s="23" t="s">
        <v>1614</v>
      </c>
      <c r="C1138" s="23">
        <f t="shared" si="32"/>
        <v>900311</v>
      </c>
      <c r="D1138" s="24">
        <v>900311</v>
      </c>
      <c r="E1138" s="25" t="s">
        <v>1615</v>
      </c>
      <c r="F1138" s="22" t="s">
        <v>20</v>
      </c>
      <c r="G1138" s="22" t="s">
        <v>72</v>
      </c>
      <c r="H1138" s="22" t="e">
        <v>#N/A</v>
      </c>
      <c r="I1138" s="26"/>
      <c r="J1138" s="26">
        <v>2.448499</v>
      </c>
      <c r="K1138" s="26">
        <v>7.1470000000000006E-3</v>
      </c>
      <c r="L1138" s="27">
        <v>43.28</v>
      </c>
      <c r="M1138" s="26">
        <v>3.7115279999999999</v>
      </c>
      <c r="N1138" s="15"/>
      <c r="O1138" s="15"/>
    </row>
    <row r="1139" spans="1:15" ht="75.75">
      <c r="A1139" s="22">
        <v>9003</v>
      </c>
      <c r="B1139" s="23" t="s">
        <v>1614</v>
      </c>
      <c r="C1139" s="23">
        <f t="shared" si="32"/>
        <v>900319</v>
      </c>
      <c r="D1139" s="24">
        <v>900319</v>
      </c>
      <c r="E1139" s="25" t="s">
        <v>1616</v>
      </c>
      <c r="F1139" s="22" t="s">
        <v>20</v>
      </c>
      <c r="G1139" s="22" t="s">
        <v>72</v>
      </c>
      <c r="H1139" s="22" t="e">
        <v>#N/A</v>
      </c>
      <c r="I1139" s="26"/>
      <c r="J1139" s="26">
        <v>4.1818650000000002</v>
      </c>
      <c r="K1139" s="26">
        <v>2.1489999999999999E-3</v>
      </c>
      <c r="L1139" s="27">
        <v>40.840000000000003</v>
      </c>
      <c r="M1139" s="26">
        <v>7.7125279999999998</v>
      </c>
      <c r="N1139" s="15"/>
      <c r="O1139" s="15"/>
    </row>
    <row r="1140" spans="1:15" ht="60.75">
      <c r="A1140" s="22">
        <v>9003</v>
      </c>
      <c r="B1140" s="23" t="s">
        <v>1614</v>
      </c>
      <c r="C1140" s="23">
        <f t="shared" si="32"/>
        <v>900390</v>
      </c>
      <c r="D1140" s="24">
        <v>900390</v>
      </c>
      <c r="E1140" s="25" t="s">
        <v>1617</v>
      </c>
      <c r="F1140" s="22" t="s">
        <v>20</v>
      </c>
      <c r="G1140" s="22" t="s">
        <v>51</v>
      </c>
      <c r="H1140" s="22" t="e">
        <v>#N/A</v>
      </c>
      <c r="I1140" s="26"/>
      <c r="J1140" s="26">
        <v>0.304784</v>
      </c>
      <c r="K1140" s="26"/>
      <c r="L1140" s="27">
        <v>4.8499999999999996</v>
      </c>
      <c r="M1140" s="26">
        <v>3.165743</v>
      </c>
      <c r="N1140" s="15"/>
      <c r="O1140" s="15"/>
    </row>
    <row r="1141" spans="1:15" ht="43.5">
      <c r="A1141" s="22">
        <v>9004</v>
      </c>
      <c r="B1141" s="23" t="s">
        <v>1618</v>
      </c>
      <c r="C1141" s="23">
        <f t="shared" si="32"/>
        <v>900410</v>
      </c>
      <c r="D1141" s="24">
        <v>900410</v>
      </c>
      <c r="E1141" s="25" t="s">
        <v>1619</v>
      </c>
      <c r="F1141" s="22" t="s">
        <v>20</v>
      </c>
      <c r="G1141" s="22" t="s">
        <v>51</v>
      </c>
      <c r="H1141" s="22" t="e">
        <v>#N/A</v>
      </c>
      <c r="I1141" s="26"/>
      <c r="J1141" s="26">
        <v>3.0691979999999996</v>
      </c>
      <c r="K1141" s="26">
        <v>1.0948000000000001E-2</v>
      </c>
      <c r="L1141" s="27">
        <v>76.58</v>
      </c>
      <c r="M1141" s="26">
        <v>45.222728000000004</v>
      </c>
      <c r="N1141" s="15"/>
      <c r="O1141" s="15"/>
    </row>
    <row r="1142" spans="1:15" ht="150.75">
      <c r="A1142" s="22">
        <v>9004</v>
      </c>
      <c r="B1142" s="23" t="s">
        <v>1618</v>
      </c>
      <c r="C1142" s="23">
        <f t="shared" si="32"/>
        <v>900490</v>
      </c>
      <c r="D1142" s="24">
        <v>900490</v>
      </c>
      <c r="E1142" s="25" t="s">
        <v>1620</v>
      </c>
      <c r="F1142" s="22" t="s">
        <v>20</v>
      </c>
      <c r="G1142" s="22" t="s">
        <v>51</v>
      </c>
      <c r="H1142" s="22" t="e">
        <v>#N/A</v>
      </c>
      <c r="I1142" s="26">
        <v>3.8473999999999994E-2</v>
      </c>
      <c r="J1142" s="26">
        <v>20.059787</v>
      </c>
      <c r="K1142" s="26">
        <v>3.7982999999999996E-2</v>
      </c>
      <c r="L1142" s="27">
        <v>9.0500000000000007</v>
      </c>
      <c r="M1142" s="26">
        <v>14.27943</v>
      </c>
      <c r="N1142" s="15"/>
      <c r="O1142" s="15"/>
    </row>
    <row r="1143" spans="1:15" ht="114.75">
      <c r="A1143" s="22">
        <v>9005</v>
      </c>
      <c r="B1143" s="23" t="s">
        <v>1621</v>
      </c>
      <c r="C1143" s="23">
        <f t="shared" si="32"/>
        <v>900510</v>
      </c>
      <c r="D1143" s="24">
        <v>900510</v>
      </c>
      <c r="E1143" s="25" t="s">
        <v>1622</v>
      </c>
      <c r="F1143" s="22" t="s">
        <v>20</v>
      </c>
      <c r="G1143" s="22" t="s">
        <v>72</v>
      </c>
      <c r="H1143" s="22" t="e">
        <v>#N/A</v>
      </c>
      <c r="I1143" s="26"/>
      <c r="J1143" s="26">
        <v>0.87407699999999999</v>
      </c>
      <c r="K1143" s="26">
        <v>2.5999999999999999E-3</v>
      </c>
      <c r="L1143" s="27">
        <v>1.24</v>
      </c>
      <c r="M1143" s="26">
        <v>1.8043089999999999</v>
      </c>
      <c r="N1143" s="15"/>
      <c r="O1143" s="15"/>
    </row>
    <row r="1144" spans="1:15" ht="180.75">
      <c r="A1144" s="22">
        <v>9005</v>
      </c>
      <c r="B1144" s="23" t="s">
        <v>1621</v>
      </c>
      <c r="C1144" s="23">
        <f t="shared" si="32"/>
        <v>900580</v>
      </c>
      <c r="D1144" s="24">
        <v>900580</v>
      </c>
      <c r="E1144" s="25" t="s">
        <v>1623</v>
      </c>
      <c r="F1144" s="22" t="s">
        <v>20</v>
      </c>
      <c r="G1144" s="22" t="s">
        <v>72</v>
      </c>
      <c r="H1144" s="22" t="e">
        <v>#N/A</v>
      </c>
      <c r="I1144" s="26">
        <v>3.4199999999999999E-3</v>
      </c>
      <c r="J1144" s="26">
        <v>4.702617</v>
      </c>
      <c r="K1144" s="26"/>
      <c r="L1144" s="27">
        <v>1</v>
      </c>
      <c r="M1144" s="26">
        <v>2.9610379999999998</v>
      </c>
      <c r="N1144" s="15"/>
      <c r="O1144" s="15"/>
    </row>
    <row r="1145" spans="1:15" ht="150.75">
      <c r="A1145" s="22">
        <v>9005</v>
      </c>
      <c r="B1145" s="23" t="s">
        <v>1621</v>
      </c>
      <c r="C1145" s="23">
        <f t="shared" si="32"/>
        <v>900590</v>
      </c>
      <c r="D1145" s="24">
        <v>900590</v>
      </c>
      <c r="E1145" s="25" t="s">
        <v>1624</v>
      </c>
      <c r="F1145" s="22" t="s">
        <v>20</v>
      </c>
      <c r="G1145" s="22" t="s">
        <v>51</v>
      </c>
      <c r="H1145" s="22" t="e">
        <v>#N/A</v>
      </c>
      <c r="I1145" s="26">
        <v>7.0099999999999991E-4</v>
      </c>
      <c r="J1145" s="26">
        <v>3.235697</v>
      </c>
      <c r="K1145" s="26"/>
      <c r="L1145" s="27">
        <v>1.55</v>
      </c>
      <c r="M1145" s="26">
        <v>0.124681</v>
      </c>
      <c r="N1145" s="15"/>
      <c r="O1145" s="15"/>
    </row>
    <row r="1146" spans="1:15" ht="150.75">
      <c r="A1146" s="22">
        <v>9006</v>
      </c>
      <c r="B1146" s="23" t="s">
        <v>1625</v>
      </c>
      <c r="C1146" s="23">
        <f t="shared" si="32"/>
        <v>900630</v>
      </c>
      <c r="D1146" s="24">
        <v>900630</v>
      </c>
      <c r="E1146" s="25" t="s">
        <v>1626</v>
      </c>
      <c r="F1146" s="22" t="s">
        <v>20</v>
      </c>
      <c r="G1146" s="22" t="s">
        <v>72</v>
      </c>
      <c r="H1146" s="22" t="e">
        <v>#N/A</v>
      </c>
      <c r="I1146" s="26"/>
      <c r="J1146" s="26">
        <v>0.115688</v>
      </c>
      <c r="K1146" s="26">
        <v>2.7799999999999999E-3</v>
      </c>
      <c r="L1146" s="27">
        <v>1.1200000000000001</v>
      </c>
      <c r="M1146" s="26">
        <v>3.5953000000000006E-2</v>
      </c>
      <c r="N1146" s="15"/>
      <c r="O1146" s="15"/>
    </row>
    <row r="1147" spans="1:15" ht="100.5">
      <c r="A1147" s="22">
        <v>9006</v>
      </c>
      <c r="B1147" s="23" t="s">
        <v>1625</v>
      </c>
      <c r="C1147" s="23">
        <f t="shared" si="32"/>
        <v>900640</v>
      </c>
      <c r="D1147" s="24">
        <v>900640</v>
      </c>
      <c r="E1147" s="25" t="s">
        <v>1627</v>
      </c>
      <c r="F1147" s="22" t="s">
        <v>20</v>
      </c>
      <c r="G1147" s="22" t="s">
        <v>72</v>
      </c>
      <c r="H1147" s="22" t="e">
        <v>#N/A</v>
      </c>
      <c r="I1147" s="26"/>
      <c r="J1147" s="26">
        <v>0.89878599999999997</v>
      </c>
      <c r="K1147" s="26"/>
      <c r="L1147" s="27">
        <v>0.38</v>
      </c>
      <c r="M1147" s="26">
        <v>4.7767740000000005</v>
      </c>
      <c r="N1147" s="15"/>
      <c r="O1147" s="15"/>
    </row>
    <row r="1148" spans="1:15" ht="150.75">
      <c r="A1148" s="22">
        <v>9006</v>
      </c>
      <c r="B1148" s="23" t="s">
        <v>1625</v>
      </c>
      <c r="C1148" s="23">
        <f t="shared" si="32"/>
        <v>900651</v>
      </c>
      <c r="D1148" s="24">
        <v>900651</v>
      </c>
      <c r="E1148" s="25" t="s">
        <v>1628</v>
      </c>
      <c r="F1148" s="22" t="s">
        <v>20</v>
      </c>
      <c r="G1148" s="22" t="s">
        <v>72</v>
      </c>
      <c r="H1148" s="22" t="e">
        <v>#N/A</v>
      </c>
      <c r="I1148" s="26"/>
      <c r="J1148" s="26">
        <v>8.4000000000000009E-5</v>
      </c>
      <c r="K1148" s="26"/>
      <c r="L1148" s="27">
        <v>0.08</v>
      </c>
      <c r="M1148" s="26">
        <v>7.4625999999999998E-2</v>
      </c>
      <c r="N1148" s="15"/>
      <c r="O1148" s="15"/>
    </row>
    <row r="1149" spans="1:15" ht="120.75">
      <c r="A1149" s="22">
        <v>9006</v>
      </c>
      <c r="B1149" s="23" t="s">
        <v>1625</v>
      </c>
      <c r="C1149" s="23">
        <f t="shared" si="32"/>
        <v>900652</v>
      </c>
      <c r="D1149" s="24">
        <v>900652</v>
      </c>
      <c r="E1149" s="25" t="s">
        <v>1629</v>
      </c>
      <c r="F1149" s="22" t="s">
        <v>20</v>
      </c>
      <c r="G1149" s="22" t="s">
        <v>72</v>
      </c>
      <c r="H1149" s="22" t="e">
        <v>#N/A</v>
      </c>
      <c r="I1149" s="26"/>
      <c r="J1149" s="26">
        <v>2.6499999999999999E-4</v>
      </c>
      <c r="K1149" s="26"/>
      <c r="L1149" s="27" t="s">
        <v>39</v>
      </c>
      <c r="M1149" s="26">
        <v>3.0150000000000003E-3</v>
      </c>
      <c r="N1149" s="15"/>
      <c r="O1149" s="15"/>
    </row>
    <row r="1150" spans="1:15" ht="120.75">
      <c r="A1150" s="22">
        <v>9006</v>
      </c>
      <c r="B1150" s="23" t="s">
        <v>1625</v>
      </c>
      <c r="C1150" s="23">
        <f t="shared" si="32"/>
        <v>900653</v>
      </c>
      <c r="D1150" s="24">
        <v>900653</v>
      </c>
      <c r="E1150" s="25" t="s">
        <v>1630</v>
      </c>
      <c r="F1150" s="22" t="s">
        <v>20</v>
      </c>
      <c r="G1150" s="22" t="s">
        <v>72</v>
      </c>
      <c r="H1150" s="22" t="e">
        <v>#N/A</v>
      </c>
      <c r="I1150" s="26"/>
      <c r="J1150" s="26">
        <v>0.58381799999999995</v>
      </c>
      <c r="K1150" s="26"/>
      <c r="L1150" s="27">
        <v>0.03</v>
      </c>
      <c r="M1150" s="26">
        <v>1.5832280000000001</v>
      </c>
      <c r="N1150" s="15"/>
      <c r="O1150" s="15"/>
    </row>
    <row r="1151" spans="1:15" ht="225.75">
      <c r="A1151" s="22">
        <v>9006</v>
      </c>
      <c r="B1151" s="23" t="s">
        <v>1625</v>
      </c>
      <c r="C1151" s="23">
        <v>900610</v>
      </c>
      <c r="D1151" s="28">
        <v>900659</v>
      </c>
      <c r="E1151" s="25" t="s">
        <v>1631</v>
      </c>
      <c r="F1151" s="22" t="s">
        <v>20</v>
      </c>
      <c r="G1151" s="22" t="s">
        <v>72</v>
      </c>
      <c r="H1151" s="22" t="e">
        <v>#N/A</v>
      </c>
      <c r="I1151" s="26"/>
      <c r="J1151" s="26">
        <v>4.5415999999999998E-2</v>
      </c>
      <c r="K1151" s="26">
        <v>6.0780000000000001E-3</v>
      </c>
      <c r="L1151" s="27">
        <v>0.34</v>
      </c>
      <c r="M1151" s="26">
        <v>1.6773520000000002</v>
      </c>
      <c r="N1151" s="15"/>
      <c r="O1151" s="15"/>
    </row>
    <row r="1152" spans="1:15" ht="100.5">
      <c r="A1152" s="22">
        <v>9006</v>
      </c>
      <c r="B1152" s="23" t="s">
        <v>1625</v>
      </c>
      <c r="C1152" s="23">
        <f>D1152</f>
        <v>900661</v>
      </c>
      <c r="D1152" s="24">
        <v>900661</v>
      </c>
      <c r="E1152" s="25" t="s">
        <v>1632</v>
      </c>
      <c r="F1152" s="22" t="s">
        <v>20</v>
      </c>
      <c r="G1152" s="22" t="s">
        <v>72</v>
      </c>
      <c r="H1152" s="22" t="e">
        <v>#N/A</v>
      </c>
      <c r="I1152" s="26"/>
      <c r="J1152" s="26">
        <v>1.909176</v>
      </c>
      <c r="K1152" s="26"/>
      <c r="L1152" s="27">
        <v>0.52</v>
      </c>
      <c r="M1152" s="26">
        <v>1.5241150000000001</v>
      </c>
      <c r="N1152" s="15"/>
      <c r="O1152" s="15"/>
    </row>
    <row r="1153" spans="1:15" ht="100.5">
      <c r="A1153" s="22">
        <v>9006</v>
      </c>
      <c r="B1153" s="23" t="s">
        <v>1625</v>
      </c>
      <c r="C1153" s="23">
        <f t="shared" ref="C1153:C1155" si="33">D1153</f>
        <v>900669</v>
      </c>
      <c r="D1153" s="24">
        <v>900669</v>
      </c>
      <c r="E1153" s="25" t="s">
        <v>1633</v>
      </c>
      <c r="F1153" s="22" t="s">
        <v>20</v>
      </c>
      <c r="G1153" s="22" t="s">
        <v>72</v>
      </c>
      <c r="H1153" s="22" t="e">
        <v>#N/A</v>
      </c>
      <c r="I1153" s="26"/>
      <c r="J1153" s="26">
        <v>1.3166000000000001E-2</v>
      </c>
      <c r="K1153" s="26">
        <v>4.6494999999999995E-2</v>
      </c>
      <c r="L1153" s="27">
        <v>7.0000000000000007E-2</v>
      </c>
      <c r="M1153" s="26">
        <v>6.3430069999999992</v>
      </c>
      <c r="N1153" s="15"/>
      <c r="O1153" s="15"/>
    </row>
    <row r="1154" spans="1:15" ht="100.5">
      <c r="A1154" s="22">
        <v>9006</v>
      </c>
      <c r="B1154" s="23" t="s">
        <v>1625</v>
      </c>
      <c r="C1154" s="23">
        <f t="shared" si="33"/>
        <v>900691</v>
      </c>
      <c r="D1154" s="24">
        <v>900691</v>
      </c>
      <c r="E1154" s="25" t="s">
        <v>1634</v>
      </c>
      <c r="F1154" s="22" t="s">
        <v>20</v>
      </c>
      <c r="G1154" s="22" t="s">
        <v>51</v>
      </c>
      <c r="H1154" s="22" t="e">
        <v>#N/A</v>
      </c>
      <c r="I1154" s="26"/>
      <c r="J1154" s="26">
        <v>0.16067200000000001</v>
      </c>
      <c r="K1154" s="26">
        <v>5.7499999999999999E-4</v>
      </c>
      <c r="L1154" s="27">
        <v>1.57</v>
      </c>
      <c r="M1154" s="26">
        <v>2.9809920000000001</v>
      </c>
      <c r="N1154" s="15"/>
      <c r="O1154" s="15"/>
    </row>
    <row r="1155" spans="1:15" ht="100.5">
      <c r="A1155" s="22">
        <v>9006</v>
      </c>
      <c r="B1155" s="23" t="s">
        <v>1625</v>
      </c>
      <c r="C1155" s="23">
        <f t="shared" si="33"/>
        <v>900699</v>
      </c>
      <c r="D1155" s="24">
        <v>900699</v>
      </c>
      <c r="E1155" s="25" t="s">
        <v>1635</v>
      </c>
      <c r="F1155" s="22" t="s">
        <v>20</v>
      </c>
      <c r="G1155" s="22" t="s">
        <v>51</v>
      </c>
      <c r="H1155" s="22" t="e">
        <v>#N/A</v>
      </c>
      <c r="I1155" s="26"/>
      <c r="J1155" s="26">
        <v>0.51223400000000008</v>
      </c>
      <c r="K1155" s="26">
        <v>1.934E-3</v>
      </c>
      <c r="L1155" s="27">
        <v>4.6399999999999997</v>
      </c>
      <c r="M1155" s="26">
        <v>0.32182900000000003</v>
      </c>
      <c r="N1155" s="15"/>
      <c r="O1155" s="15"/>
    </row>
    <row r="1156" spans="1:15" ht="86.25">
      <c r="A1156" s="22">
        <v>9007</v>
      </c>
      <c r="B1156" s="23" t="s">
        <v>1636</v>
      </c>
      <c r="C1156" s="23">
        <f>D1156</f>
        <v>900710</v>
      </c>
      <c r="D1156" s="24">
        <v>900710</v>
      </c>
      <c r="E1156" s="25" t="s">
        <v>1637</v>
      </c>
      <c r="F1156" s="22" t="s">
        <v>20</v>
      </c>
      <c r="G1156" s="22" t="s">
        <v>51</v>
      </c>
      <c r="H1156" s="22" t="e">
        <v>#N/A</v>
      </c>
      <c r="I1156" s="26"/>
      <c r="J1156" s="26">
        <v>0.116398</v>
      </c>
      <c r="K1156" s="26"/>
      <c r="L1156" s="27">
        <v>0.64</v>
      </c>
      <c r="M1156" s="26"/>
      <c r="N1156" s="15"/>
      <c r="O1156" s="15"/>
    </row>
    <row r="1157" spans="1:15" ht="86.25">
      <c r="A1157" s="22">
        <v>9007</v>
      </c>
      <c r="B1157" s="23" t="s">
        <v>1636</v>
      </c>
      <c r="C1157" s="23">
        <f>D1157</f>
        <v>900720</v>
      </c>
      <c r="D1157" s="24">
        <v>900720</v>
      </c>
      <c r="E1157" s="25" t="s">
        <v>1638</v>
      </c>
      <c r="F1157" s="22" t="s">
        <v>20</v>
      </c>
      <c r="G1157" s="22" t="s">
        <v>51</v>
      </c>
      <c r="H1157" s="22" t="e">
        <v>#N/A</v>
      </c>
      <c r="I1157" s="26"/>
      <c r="J1157" s="26">
        <v>0.14701400000000001</v>
      </c>
      <c r="K1157" s="26"/>
      <c r="L1157" s="27">
        <v>0.03</v>
      </c>
      <c r="M1157" s="26">
        <v>4.3595459999999999</v>
      </c>
      <c r="N1157" s="15"/>
      <c r="O1157" s="15"/>
    </row>
    <row r="1158" spans="1:15" ht="86.25">
      <c r="A1158" s="22">
        <v>9007</v>
      </c>
      <c r="B1158" s="23" t="s">
        <v>1636</v>
      </c>
      <c r="C1158" s="23">
        <f t="shared" ref="C1158:C1221" si="34">D1158</f>
        <v>900791</v>
      </c>
      <c r="D1158" s="24">
        <v>900791</v>
      </c>
      <c r="E1158" s="25" t="s">
        <v>1639</v>
      </c>
      <c r="F1158" s="22" t="s">
        <v>20</v>
      </c>
      <c r="G1158" s="22" t="s">
        <v>51</v>
      </c>
      <c r="H1158" s="22" t="e">
        <v>#N/A</v>
      </c>
      <c r="I1158" s="26">
        <v>0.145318</v>
      </c>
      <c r="J1158" s="26">
        <v>10.813545</v>
      </c>
      <c r="K1158" s="26"/>
      <c r="L1158" s="27">
        <v>0.08</v>
      </c>
      <c r="M1158" s="26">
        <v>2.1698249999999999</v>
      </c>
      <c r="N1158" s="15"/>
      <c r="O1158" s="15"/>
    </row>
    <row r="1159" spans="1:15" ht="86.25">
      <c r="A1159" s="22">
        <v>9007</v>
      </c>
      <c r="B1159" s="23" t="s">
        <v>1636</v>
      </c>
      <c r="C1159" s="23">
        <f t="shared" si="34"/>
        <v>900792</v>
      </c>
      <c r="D1159" s="24">
        <v>900792</v>
      </c>
      <c r="E1159" s="25" t="s">
        <v>1640</v>
      </c>
      <c r="F1159" s="22" t="s">
        <v>20</v>
      </c>
      <c r="G1159" s="22" t="s">
        <v>51</v>
      </c>
      <c r="H1159" s="22" t="e">
        <v>#N/A</v>
      </c>
      <c r="I1159" s="26"/>
      <c r="J1159" s="26">
        <v>8.165399999999999E-2</v>
      </c>
      <c r="K1159" s="26"/>
      <c r="L1159" s="27">
        <v>0.02</v>
      </c>
      <c r="M1159" s="26">
        <v>1.2981999999999999E-2</v>
      </c>
      <c r="N1159" s="15"/>
      <c r="O1159" s="15"/>
    </row>
    <row r="1160" spans="1:15" ht="75.75">
      <c r="A1160" s="22">
        <v>9008</v>
      </c>
      <c r="B1160" s="23" t="s">
        <v>1641</v>
      </c>
      <c r="C1160" s="23">
        <f t="shared" si="34"/>
        <v>900890</v>
      </c>
      <c r="D1160" s="24">
        <v>900890</v>
      </c>
      <c r="E1160" s="25" t="s">
        <v>1642</v>
      </c>
      <c r="F1160" s="22" t="s">
        <v>20</v>
      </c>
      <c r="G1160" s="22" t="s">
        <v>51</v>
      </c>
      <c r="H1160" s="22" t="e">
        <v>#N/A</v>
      </c>
      <c r="I1160" s="26"/>
      <c r="J1160" s="26">
        <v>1.5233999999999999E-2</v>
      </c>
      <c r="K1160" s="26"/>
      <c r="L1160" s="27">
        <v>7.0000000000000007E-2</v>
      </c>
      <c r="M1160" s="26">
        <v>0.92151300000000003</v>
      </c>
      <c r="N1160" s="15"/>
      <c r="O1160" s="15"/>
    </row>
    <row r="1161" spans="1:15" ht="135.75">
      <c r="A1161" s="22">
        <v>9010</v>
      </c>
      <c r="B1161" s="23" t="s">
        <v>1643</v>
      </c>
      <c r="C1161" s="23">
        <f t="shared" si="34"/>
        <v>901090</v>
      </c>
      <c r="D1161" s="24">
        <v>901090</v>
      </c>
      <c r="E1161" s="25" t="s">
        <v>1644</v>
      </c>
      <c r="F1161" s="22" t="s">
        <v>20</v>
      </c>
      <c r="G1161" s="22" t="s">
        <v>51</v>
      </c>
      <c r="H1161" s="22" t="e">
        <v>#N/A</v>
      </c>
      <c r="I1161" s="26"/>
      <c r="J1161" s="26">
        <v>6.6405000000000006E-2</v>
      </c>
      <c r="K1161" s="26">
        <v>1.0500000000000001E-2</v>
      </c>
      <c r="L1161" s="27">
        <v>4.59</v>
      </c>
      <c r="M1161" s="26">
        <v>0.177837</v>
      </c>
      <c r="N1161" s="15"/>
      <c r="O1161" s="15"/>
    </row>
    <row r="1162" spans="1:15" ht="86.25">
      <c r="A1162" s="22">
        <v>9011</v>
      </c>
      <c r="B1162" s="23" t="s">
        <v>1645</v>
      </c>
      <c r="C1162" s="23">
        <f t="shared" si="34"/>
        <v>901110</v>
      </c>
      <c r="D1162" s="24">
        <v>901110</v>
      </c>
      <c r="E1162" s="25" t="s">
        <v>1646</v>
      </c>
      <c r="F1162" s="22" t="s">
        <v>20</v>
      </c>
      <c r="G1162" s="22" t="s">
        <v>72</v>
      </c>
      <c r="H1162" s="22" t="e">
        <v>#N/A</v>
      </c>
      <c r="I1162" s="26">
        <v>6.1749999999999999E-3</v>
      </c>
      <c r="J1162" s="26">
        <v>0.21083199999999999</v>
      </c>
      <c r="K1162" s="26"/>
      <c r="L1162" s="27">
        <v>2.5</v>
      </c>
      <c r="M1162" s="26">
        <v>0.800844</v>
      </c>
      <c r="N1162" s="15"/>
      <c r="O1162" s="15"/>
    </row>
    <row r="1163" spans="1:15" ht="90.75">
      <c r="A1163" s="22">
        <v>9011</v>
      </c>
      <c r="B1163" s="23" t="s">
        <v>1645</v>
      </c>
      <c r="C1163" s="23">
        <f t="shared" si="34"/>
        <v>901120</v>
      </c>
      <c r="D1163" s="24">
        <v>901120</v>
      </c>
      <c r="E1163" s="25" t="s">
        <v>1647</v>
      </c>
      <c r="F1163" s="22" t="s">
        <v>20</v>
      </c>
      <c r="G1163" s="22" t="s">
        <v>72</v>
      </c>
      <c r="H1163" s="22" t="e">
        <v>#N/A</v>
      </c>
      <c r="I1163" s="26">
        <v>0.207897</v>
      </c>
      <c r="J1163" s="26">
        <v>0.57766399999999996</v>
      </c>
      <c r="K1163" s="26">
        <v>1.8630000000000001E-3</v>
      </c>
      <c r="L1163" s="27">
        <v>0.51</v>
      </c>
      <c r="M1163" s="26">
        <v>0.55938100000000002</v>
      </c>
      <c r="N1163" s="15"/>
      <c r="O1163" s="15"/>
    </row>
    <row r="1164" spans="1:15" ht="210.75">
      <c r="A1164" s="22">
        <v>9011</v>
      </c>
      <c r="B1164" s="23" t="s">
        <v>1645</v>
      </c>
      <c r="C1164" s="23">
        <f t="shared" si="34"/>
        <v>901180</v>
      </c>
      <c r="D1164" s="24">
        <v>901180</v>
      </c>
      <c r="E1164" s="25" t="s">
        <v>1648</v>
      </c>
      <c r="F1164" s="22" t="s">
        <v>20</v>
      </c>
      <c r="G1164" s="22" t="s">
        <v>72</v>
      </c>
      <c r="H1164" s="22" t="e">
        <v>#N/A</v>
      </c>
      <c r="I1164" s="26">
        <v>0.105313</v>
      </c>
      <c r="J1164" s="26">
        <v>6.1833489999999998</v>
      </c>
      <c r="K1164" s="26">
        <v>0.26026900000000003</v>
      </c>
      <c r="L1164" s="27">
        <v>12.14</v>
      </c>
      <c r="M1164" s="26">
        <v>2.7248420000000002</v>
      </c>
      <c r="N1164" s="15"/>
      <c r="O1164" s="15"/>
    </row>
    <row r="1165" spans="1:15" ht="86.25">
      <c r="A1165" s="22">
        <v>9011</v>
      </c>
      <c r="B1165" s="23" t="s">
        <v>1645</v>
      </c>
      <c r="C1165" s="23">
        <f t="shared" si="34"/>
        <v>901190</v>
      </c>
      <c r="D1165" s="24">
        <v>901190</v>
      </c>
      <c r="E1165" s="25" t="s">
        <v>1649</v>
      </c>
      <c r="F1165" s="22" t="s">
        <v>20</v>
      </c>
      <c r="G1165" s="22" t="s">
        <v>51</v>
      </c>
      <c r="H1165" s="22" t="e">
        <v>#N/A</v>
      </c>
      <c r="I1165" s="26">
        <v>8.9130000000000008E-3</v>
      </c>
      <c r="J1165" s="26">
        <v>1.5190250000000001</v>
      </c>
      <c r="K1165" s="26">
        <v>9.9520000000000008E-3</v>
      </c>
      <c r="L1165" s="27">
        <v>5.45</v>
      </c>
      <c r="M1165" s="26">
        <v>0.55923999999999996</v>
      </c>
      <c r="N1165" s="15"/>
      <c r="O1165" s="15"/>
    </row>
    <row r="1166" spans="1:15" ht="60.75">
      <c r="A1166" s="22">
        <v>9012</v>
      </c>
      <c r="B1166" s="23" t="s">
        <v>1650</v>
      </c>
      <c r="C1166" s="23">
        <f t="shared" si="34"/>
        <v>901210</v>
      </c>
      <c r="D1166" s="24">
        <v>901210</v>
      </c>
      <c r="E1166" s="25" t="s">
        <v>1651</v>
      </c>
      <c r="F1166" s="22" t="s">
        <v>20</v>
      </c>
      <c r="G1166" s="22" t="s">
        <v>72</v>
      </c>
      <c r="H1166" s="22" t="e">
        <v>#N/A</v>
      </c>
      <c r="I1166" s="26">
        <v>8.8999999999999995E-5</v>
      </c>
      <c r="J1166" s="26">
        <v>0.85811699999999991</v>
      </c>
      <c r="K1166" s="26">
        <v>0.175119</v>
      </c>
      <c r="L1166" s="27">
        <v>70.78</v>
      </c>
      <c r="M1166" s="26">
        <v>0.23113700000000001</v>
      </c>
      <c r="N1166" s="15"/>
      <c r="O1166" s="15"/>
    </row>
    <row r="1167" spans="1:15" ht="90.75">
      <c r="A1167" s="22">
        <v>9012</v>
      </c>
      <c r="B1167" s="23" t="s">
        <v>1650</v>
      </c>
      <c r="C1167" s="23">
        <f t="shared" si="34"/>
        <v>901290</v>
      </c>
      <c r="D1167" s="24">
        <v>901290</v>
      </c>
      <c r="E1167" s="25" t="s">
        <v>1652</v>
      </c>
      <c r="F1167" s="22" t="s">
        <v>20</v>
      </c>
      <c r="G1167" s="22" t="s">
        <v>51</v>
      </c>
      <c r="H1167" s="22" t="e">
        <v>#N/A</v>
      </c>
      <c r="I1167" s="26">
        <v>1.6364E-2</v>
      </c>
      <c r="J1167" s="26">
        <v>2.0408810000000002</v>
      </c>
      <c r="K1167" s="26">
        <v>6.4096999999999987E-2</v>
      </c>
      <c r="L1167" s="27">
        <v>19.100000000000001</v>
      </c>
      <c r="M1167" s="26">
        <v>0.38408999999999999</v>
      </c>
      <c r="N1167" s="15"/>
      <c r="O1167" s="15"/>
    </row>
    <row r="1168" spans="1:15" ht="150.75">
      <c r="A1168" s="22">
        <v>9013</v>
      </c>
      <c r="B1168" s="23" t="s">
        <v>1653</v>
      </c>
      <c r="C1168" s="23">
        <f t="shared" si="34"/>
        <v>901310</v>
      </c>
      <c r="D1168" s="24">
        <v>901310</v>
      </c>
      <c r="E1168" s="25" t="s">
        <v>1654</v>
      </c>
      <c r="F1168" s="22" t="s">
        <v>20</v>
      </c>
      <c r="G1168" s="22" t="s">
        <v>72</v>
      </c>
      <c r="H1168" s="22" t="e">
        <v>#N/A</v>
      </c>
      <c r="I1168" s="26">
        <v>5.0000000000000004E-6</v>
      </c>
      <c r="J1168" s="26">
        <v>0.43066000000000004</v>
      </c>
      <c r="K1168" s="26"/>
      <c r="L1168" s="27">
        <v>11.57</v>
      </c>
      <c r="M1168" s="26">
        <v>0.35115800000000003</v>
      </c>
      <c r="N1168" s="15"/>
      <c r="O1168" s="15"/>
    </row>
    <row r="1169" spans="1:15" ht="143.25">
      <c r="A1169" s="22">
        <v>9013</v>
      </c>
      <c r="B1169" s="23" t="s">
        <v>1653</v>
      </c>
      <c r="C1169" s="23">
        <f t="shared" si="34"/>
        <v>901320</v>
      </c>
      <c r="D1169" s="24">
        <v>901320</v>
      </c>
      <c r="E1169" s="25" t="s">
        <v>1655</v>
      </c>
      <c r="F1169" s="22" t="s">
        <v>20</v>
      </c>
      <c r="G1169" s="22" t="s">
        <v>72</v>
      </c>
      <c r="H1169" s="22" t="e">
        <v>#N/A</v>
      </c>
      <c r="I1169" s="26"/>
      <c r="J1169" s="26">
        <v>5.6718649999999995</v>
      </c>
      <c r="K1169" s="26">
        <v>16.709439</v>
      </c>
      <c r="L1169" s="27">
        <v>3044.21</v>
      </c>
      <c r="M1169" s="26">
        <v>30.382203000000001</v>
      </c>
      <c r="N1169" s="15"/>
      <c r="O1169" s="15"/>
    </row>
    <row r="1170" spans="1:15" ht="143.25">
      <c r="A1170" s="22">
        <v>9013</v>
      </c>
      <c r="B1170" s="23" t="s">
        <v>1653</v>
      </c>
      <c r="C1170" s="23">
        <f t="shared" si="34"/>
        <v>901390</v>
      </c>
      <c r="D1170" s="24">
        <v>901390</v>
      </c>
      <c r="E1170" s="25" t="s">
        <v>1656</v>
      </c>
      <c r="F1170" s="22" t="s">
        <v>20</v>
      </c>
      <c r="G1170" s="22" t="s">
        <v>51</v>
      </c>
      <c r="H1170" s="22" t="e">
        <v>#N/A</v>
      </c>
      <c r="I1170" s="26"/>
      <c r="J1170" s="26">
        <v>3.0466170000000004</v>
      </c>
      <c r="K1170" s="26">
        <v>6.7300000000000007E-3</v>
      </c>
      <c r="L1170" s="27">
        <v>122.78</v>
      </c>
      <c r="M1170" s="26">
        <v>66.862161999999998</v>
      </c>
      <c r="N1170" s="15"/>
      <c r="O1170" s="15"/>
    </row>
    <row r="1171" spans="1:15" ht="57.75">
      <c r="A1171" s="22">
        <v>9014</v>
      </c>
      <c r="B1171" s="23" t="s">
        <v>1657</v>
      </c>
      <c r="C1171" s="23">
        <f t="shared" si="34"/>
        <v>901410</v>
      </c>
      <c r="D1171" s="24">
        <v>901410</v>
      </c>
      <c r="E1171" s="25" t="s">
        <v>1658</v>
      </c>
      <c r="F1171" s="22" t="s">
        <v>20</v>
      </c>
      <c r="G1171" s="22" t="s">
        <v>72</v>
      </c>
      <c r="H1171" s="22" t="e">
        <v>#N/A</v>
      </c>
      <c r="I1171" s="26"/>
      <c r="J1171" s="26">
        <v>1.511474</v>
      </c>
      <c r="K1171" s="26">
        <v>6.9999999999999999E-4</v>
      </c>
      <c r="L1171" s="27">
        <v>1.3</v>
      </c>
      <c r="M1171" s="26">
        <v>0.17587700000000001</v>
      </c>
      <c r="N1171" s="15"/>
      <c r="O1171" s="15"/>
    </row>
    <row r="1172" spans="1:15" ht="105.75">
      <c r="A1172" s="22">
        <v>9014</v>
      </c>
      <c r="B1172" s="23" t="s">
        <v>1657</v>
      </c>
      <c r="C1172" s="23">
        <f t="shared" si="34"/>
        <v>901420</v>
      </c>
      <c r="D1172" s="24">
        <v>901420</v>
      </c>
      <c r="E1172" s="25" t="s">
        <v>1659</v>
      </c>
      <c r="F1172" s="22" t="s">
        <v>20</v>
      </c>
      <c r="G1172" s="22" t="s">
        <v>72</v>
      </c>
      <c r="H1172" s="22" t="e">
        <v>#N/A</v>
      </c>
      <c r="I1172" s="26"/>
      <c r="J1172" s="26">
        <v>37.212128999999997</v>
      </c>
      <c r="K1172" s="26"/>
      <c r="L1172" s="27">
        <v>11.1</v>
      </c>
      <c r="M1172" s="26">
        <v>2.7244000000000001E-2</v>
      </c>
      <c r="N1172" s="15"/>
      <c r="O1172" s="15"/>
    </row>
    <row r="1173" spans="1:15" ht="120.75">
      <c r="A1173" s="22">
        <v>9014</v>
      </c>
      <c r="B1173" s="23" t="s">
        <v>1657</v>
      </c>
      <c r="C1173" s="23">
        <f t="shared" si="34"/>
        <v>901480</v>
      </c>
      <c r="D1173" s="24">
        <v>901480</v>
      </c>
      <c r="E1173" s="25" t="s">
        <v>1660</v>
      </c>
      <c r="F1173" s="22" t="s">
        <v>20</v>
      </c>
      <c r="G1173" s="22" t="s">
        <v>72</v>
      </c>
      <c r="H1173" s="22" t="e">
        <v>#N/A</v>
      </c>
      <c r="I1173" s="26">
        <v>1.5195E-2</v>
      </c>
      <c r="J1173" s="26">
        <v>29.986164000000002</v>
      </c>
      <c r="K1173" s="26">
        <v>3.8599999999999997E-3</v>
      </c>
      <c r="L1173" s="27">
        <v>7.48</v>
      </c>
      <c r="M1173" s="26">
        <v>2.8593730000000002</v>
      </c>
      <c r="N1173" s="15"/>
      <c r="O1173" s="15"/>
    </row>
    <row r="1174" spans="1:15" ht="75.75">
      <c r="A1174" s="22">
        <v>9014</v>
      </c>
      <c r="B1174" s="23" t="s">
        <v>1657</v>
      </c>
      <c r="C1174" s="23">
        <f t="shared" si="34"/>
        <v>901490</v>
      </c>
      <c r="D1174" s="24">
        <v>901490</v>
      </c>
      <c r="E1174" s="25" t="s">
        <v>1661</v>
      </c>
      <c r="F1174" s="22" t="s">
        <v>20</v>
      </c>
      <c r="G1174" s="22" t="s">
        <v>51</v>
      </c>
      <c r="H1174" s="22" t="e">
        <v>#N/A</v>
      </c>
      <c r="I1174" s="26">
        <v>3.9206999999999999E-2</v>
      </c>
      <c r="J1174" s="26">
        <v>4.3939950000000003</v>
      </c>
      <c r="K1174" s="26">
        <v>4.6637999999999999E-2</v>
      </c>
      <c r="L1174" s="27">
        <v>6.41</v>
      </c>
      <c r="M1174" s="26">
        <v>0.50912199999999996</v>
      </c>
      <c r="N1174" s="15"/>
      <c r="O1174" s="15"/>
    </row>
    <row r="1175" spans="1:15" ht="129">
      <c r="A1175" s="22">
        <v>9015</v>
      </c>
      <c r="B1175" s="23" t="s">
        <v>1662</v>
      </c>
      <c r="C1175" s="23">
        <f t="shared" si="34"/>
        <v>901510</v>
      </c>
      <c r="D1175" s="24">
        <v>901510</v>
      </c>
      <c r="E1175" s="25" t="s">
        <v>1663</v>
      </c>
      <c r="F1175" s="22" t="s">
        <v>20</v>
      </c>
      <c r="G1175" s="22" t="s">
        <v>72</v>
      </c>
      <c r="H1175" s="22" t="e">
        <v>#N/A</v>
      </c>
      <c r="I1175" s="26"/>
      <c r="J1175" s="26">
        <v>0.481045</v>
      </c>
      <c r="K1175" s="26">
        <v>1.32E-3</v>
      </c>
      <c r="L1175" s="27">
        <v>12.25</v>
      </c>
      <c r="M1175" s="26">
        <v>36.429578999999997</v>
      </c>
      <c r="N1175" s="15"/>
      <c r="O1175" s="15"/>
    </row>
    <row r="1176" spans="1:15" ht="129">
      <c r="A1176" s="22">
        <v>9015</v>
      </c>
      <c r="B1176" s="23" t="s">
        <v>1662</v>
      </c>
      <c r="C1176" s="23">
        <f t="shared" si="34"/>
        <v>901520</v>
      </c>
      <c r="D1176" s="24">
        <v>901520</v>
      </c>
      <c r="E1176" s="25" t="s">
        <v>1664</v>
      </c>
      <c r="F1176" s="22" t="s">
        <v>20</v>
      </c>
      <c r="G1176" s="22" t="s">
        <v>72</v>
      </c>
      <c r="H1176" s="22" t="e">
        <v>#N/A</v>
      </c>
      <c r="I1176" s="26"/>
      <c r="J1176" s="26">
        <v>1.486769</v>
      </c>
      <c r="K1176" s="26"/>
      <c r="L1176" s="27">
        <v>0.32</v>
      </c>
      <c r="M1176" s="26">
        <v>0.33972800000000003</v>
      </c>
      <c r="N1176" s="15"/>
      <c r="O1176" s="15"/>
    </row>
    <row r="1177" spans="1:15" ht="129">
      <c r="A1177" s="22">
        <v>9015</v>
      </c>
      <c r="B1177" s="23" t="s">
        <v>1662</v>
      </c>
      <c r="C1177" s="23">
        <f t="shared" si="34"/>
        <v>901530</v>
      </c>
      <c r="D1177" s="24">
        <v>901530</v>
      </c>
      <c r="E1177" s="25" t="s">
        <v>1665</v>
      </c>
      <c r="F1177" s="22" t="s">
        <v>20</v>
      </c>
      <c r="G1177" s="22" t="s">
        <v>72</v>
      </c>
      <c r="H1177" s="22" t="e">
        <v>#N/A</v>
      </c>
      <c r="I1177" s="26"/>
      <c r="J1177" s="26">
        <v>0.20803899999999997</v>
      </c>
      <c r="K1177" s="26">
        <v>3.4305999999999996E-2</v>
      </c>
      <c r="L1177" s="27">
        <v>0.82</v>
      </c>
      <c r="M1177" s="26">
        <v>13.538771000000001</v>
      </c>
      <c r="N1177" s="15"/>
      <c r="O1177" s="15"/>
    </row>
    <row r="1178" spans="1:15" ht="129">
      <c r="A1178" s="22">
        <v>9015</v>
      </c>
      <c r="B1178" s="23" t="s">
        <v>1662</v>
      </c>
      <c r="C1178" s="23">
        <f t="shared" si="34"/>
        <v>901540</v>
      </c>
      <c r="D1178" s="24">
        <v>901540</v>
      </c>
      <c r="E1178" s="25" t="s">
        <v>1666</v>
      </c>
      <c r="F1178" s="22" t="s">
        <v>20</v>
      </c>
      <c r="G1178" s="22" t="s">
        <v>72</v>
      </c>
      <c r="H1178" s="22" t="e">
        <v>#N/A</v>
      </c>
      <c r="I1178" s="26"/>
      <c r="J1178" s="26">
        <v>8.2932000000000006E-2</v>
      </c>
      <c r="K1178" s="26"/>
      <c r="L1178" s="27">
        <v>0.34</v>
      </c>
      <c r="M1178" s="26"/>
      <c r="N1178" s="15"/>
      <c r="O1178" s="15"/>
    </row>
    <row r="1179" spans="1:15" ht="180.75">
      <c r="A1179" s="22">
        <v>9015</v>
      </c>
      <c r="B1179" s="23" t="s">
        <v>1662</v>
      </c>
      <c r="C1179" s="23">
        <f t="shared" si="34"/>
        <v>901590</v>
      </c>
      <c r="D1179" s="24">
        <v>901590</v>
      </c>
      <c r="E1179" s="25" t="s">
        <v>1667</v>
      </c>
      <c r="F1179" s="22" t="s">
        <v>20</v>
      </c>
      <c r="G1179" s="22" t="s">
        <v>51</v>
      </c>
      <c r="H1179" s="22" t="e">
        <v>#N/A</v>
      </c>
      <c r="I1179" s="26">
        <v>2.3792000000000001E-2</v>
      </c>
      <c r="J1179" s="26">
        <v>35.763911</v>
      </c>
      <c r="K1179" s="26">
        <v>5.0260000000000001E-3</v>
      </c>
      <c r="L1179" s="27">
        <v>6.42</v>
      </c>
      <c r="M1179" s="26">
        <v>2.7523020000000002</v>
      </c>
      <c r="N1179" s="15"/>
      <c r="O1179" s="15"/>
    </row>
    <row r="1180" spans="1:15" ht="60.75">
      <c r="A1180" s="22">
        <v>9016</v>
      </c>
      <c r="B1180" s="23" t="s">
        <v>1668</v>
      </c>
      <c r="C1180" s="23">
        <f t="shared" si="34"/>
        <v>901600</v>
      </c>
      <c r="D1180" s="24">
        <v>901600</v>
      </c>
      <c r="E1180" s="25" t="s">
        <v>1669</v>
      </c>
      <c r="F1180" s="22" t="s">
        <v>20</v>
      </c>
      <c r="G1180" s="22" t="s">
        <v>51</v>
      </c>
      <c r="H1180" s="22" t="e">
        <v>#N/A</v>
      </c>
      <c r="I1180" s="26">
        <v>1.3154000000000001E-2</v>
      </c>
      <c r="J1180" s="26">
        <v>1.148147</v>
      </c>
      <c r="K1180" s="26">
        <v>0.954932</v>
      </c>
      <c r="L1180" s="27">
        <v>6.37</v>
      </c>
      <c r="M1180" s="26">
        <v>4.5637910000000002</v>
      </c>
      <c r="N1180" s="15"/>
      <c r="O1180" s="15"/>
    </row>
    <row r="1181" spans="1:15" ht="200.25">
      <c r="A1181" s="22">
        <v>9017</v>
      </c>
      <c r="B1181" s="23" t="s">
        <v>1670</v>
      </c>
      <c r="C1181" s="23">
        <f t="shared" si="34"/>
        <v>901710</v>
      </c>
      <c r="D1181" s="24">
        <v>901710</v>
      </c>
      <c r="E1181" s="25" t="s">
        <v>1671</v>
      </c>
      <c r="F1181" s="22" t="s">
        <v>20</v>
      </c>
      <c r="G1181" s="22" t="s">
        <v>72</v>
      </c>
      <c r="H1181" s="22" t="e">
        <v>#N/A</v>
      </c>
      <c r="I1181" s="26"/>
      <c r="J1181" s="26">
        <v>6.0588999999999997E-2</v>
      </c>
      <c r="K1181" s="26"/>
      <c r="L1181" s="27">
        <v>0.98</v>
      </c>
      <c r="M1181" s="26">
        <v>0.28582999999999997</v>
      </c>
      <c r="N1181" s="15"/>
      <c r="O1181" s="15"/>
    </row>
    <row r="1182" spans="1:15" ht="200.25">
      <c r="A1182" s="22">
        <v>9017</v>
      </c>
      <c r="B1182" s="23" t="s">
        <v>1670</v>
      </c>
      <c r="C1182" s="23">
        <f t="shared" si="34"/>
        <v>901720</v>
      </c>
      <c r="D1182" s="24">
        <v>901720</v>
      </c>
      <c r="E1182" s="25" t="s">
        <v>1672</v>
      </c>
      <c r="F1182" s="22" t="s">
        <v>20</v>
      </c>
      <c r="G1182" s="22" t="s">
        <v>72</v>
      </c>
      <c r="H1182" s="22" t="e">
        <v>#N/A</v>
      </c>
      <c r="I1182" s="26">
        <v>2.6920000000000004E-3</v>
      </c>
      <c r="J1182" s="26">
        <v>6.7083430000000002</v>
      </c>
      <c r="K1182" s="26">
        <v>4.86E-4</v>
      </c>
      <c r="L1182" s="27">
        <v>1.23</v>
      </c>
      <c r="M1182" s="26">
        <v>1.7738160000000001</v>
      </c>
      <c r="N1182" s="15"/>
      <c r="O1182" s="15"/>
    </row>
    <row r="1183" spans="1:15" ht="200.25">
      <c r="A1183" s="22">
        <v>9017</v>
      </c>
      <c r="B1183" s="23" t="s">
        <v>1670</v>
      </c>
      <c r="C1183" s="23">
        <f t="shared" si="34"/>
        <v>901730</v>
      </c>
      <c r="D1183" s="24">
        <v>901730</v>
      </c>
      <c r="E1183" s="25" t="s">
        <v>1673</v>
      </c>
      <c r="F1183" s="22" t="s">
        <v>20</v>
      </c>
      <c r="G1183" s="22" t="s">
        <v>72</v>
      </c>
      <c r="H1183" s="22" t="e">
        <v>#N/A</v>
      </c>
      <c r="I1183" s="26">
        <v>8.6107000000000003E-2</v>
      </c>
      <c r="J1183" s="26">
        <v>9.8082410000000007</v>
      </c>
      <c r="K1183" s="26">
        <v>0.19145400000000001</v>
      </c>
      <c r="L1183" s="27">
        <v>7.87</v>
      </c>
      <c r="M1183" s="26">
        <v>3.3574839999999999</v>
      </c>
      <c r="N1183" s="15"/>
      <c r="O1183" s="15"/>
    </row>
    <row r="1184" spans="1:15" ht="200.25">
      <c r="A1184" s="22">
        <v>9017</v>
      </c>
      <c r="B1184" s="23" t="s">
        <v>1670</v>
      </c>
      <c r="C1184" s="23">
        <f t="shared" si="34"/>
        <v>901780</v>
      </c>
      <c r="D1184" s="24">
        <v>901780</v>
      </c>
      <c r="E1184" s="25" t="s">
        <v>1674</v>
      </c>
      <c r="F1184" s="22" t="s">
        <v>20</v>
      </c>
      <c r="G1184" s="22" t="s">
        <v>72</v>
      </c>
      <c r="H1184" s="22" t="e">
        <v>#N/A</v>
      </c>
      <c r="I1184" s="26">
        <v>3.4040000000000001E-2</v>
      </c>
      <c r="J1184" s="26">
        <v>2.9446300000000001</v>
      </c>
      <c r="K1184" s="26">
        <v>0.17500200000000002</v>
      </c>
      <c r="L1184" s="27">
        <v>11.17</v>
      </c>
      <c r="M1184" s="26">
        <v>18.230832999999997</v>
      </c>
      <c r="N1184" s="15"/>
      <c r="O1184" s="15"/>
    </row>
    <row r="1185" spans="1:15" ht="200.25">
      <c r="A1185" s="22">
        <v>9017</v>
      </c>
      <c r="B1185" s="23" t="s">
        <v>1670</v>
      </c>
      <c r="C1185" s="23">
        <f t="shared" si="34"/>
        <v>901790</v>
      </c>
      <c r="D1185" s="24">
        <v>901790</v>
      </c>
      <c r="E1185" s="25" t="s">
        <v>1675</v>
      </c>
      <c r="F1185" s="22" t="s">
        <v>20</v>
      </c>
      <c r="G1185" s="22" t="s">
        <v>51</v>
      </c>
      <c r="H1185" s="22" t="e">
        <v>#N/A</v>
      </c>
      <c r="I1185" s="26"/>
      <c r="J1185" s="26">
        <v>0.52134999999999998</v>
      </c>
      <c r="K1185" s="26">
        <v>2.6640000000000001E-3</v>
      </c>
      <c r="L1185" s="27">
        <v>0.99</v>
      </c>
      <c r="M1185" s="26">
        <v>0.52084000000000008</v>
      </c>
      <c r="N1185" s="15"/>
      <c r="O1185" s="15"/>
    </row>
    <row r="1186" spans="1:15" ht="114.75">
      <c r="A1186" s="22">
        <v>9018</v>
      </c>
      <c r="B1186" s="23" t="s">
        <v>1676</v>
      </c>
      <c r="C1186" s="23">
        <f t="shared" si="34"/>
        <v>901811</v>
      </c>
      <c r="D1186" s="24">
        <v>901811</v>
      </c>
      <c r="E1186" s="25" t="s">
        <v>1677</v>
      </c>
      <c r="F1186" s="22" t="s">
        <v>20</v>
      </c>
      <c r="G1186" s="22" t="s">
        <v>51</v>
      </c>
      <c r="H1186" s="22" t="e">
        <v>#N/A</v>
      </c>
      <c r="I1186" s="26">
        <v>0.18621299999999999</v>
      </c>
      <c r="J1186" s="26">
        <v>56.655994</v>
      </c>
      <c r="K1186" s="26">
        <v>2.736224</v>
      </c>
      <c r="L1186" s="27">
        <v>19.97</v>
      </c>
      <c r="M1186" s="26">
        <v>0.51271699999999998</v>
      </c>
      <c r="N1186" s="15"/>
      <c r="O1186" s="15"/>
    </row>
    <row r="1187" spans="1:15" ht="114.75">
      <c r="A1187" s="22">
        <v>9018</v>
      </c>
      <c r="B1187" s="23" t="s">
        <v>1676</v>
      </c>
      <c r="C1187" s="23">
        <f t="shared" si="34"/>
        <v>901812</v>
      </c>
      <c r="D1187" s="24">
        <v>901812</v>
      </c>
      <c r="E1187" s="25" t="s">
        <v>1678</v>
      </c>
      <c r="F1187" s="22" t="s">
        <v>20</v>
      </c>
      <c r="G1187" s="22" t="s">
        <v>51</v>
      </c>
      <c r="H1187" s="22" t="e">
        <v>#N/A</v>
      </c>
      <c r="I1187" s="26">
        <v>2.8709000000000002</v>
      </c>
      <c r="J1187" s="26">
        <v>49.099035999999998</v>
      </c>
      <c r="K1187" s="26">
        <v>41.033034000000001</v>
      </c>
      <c r="L1187" s="27">
        <v>696.12</v>
      </c>
      <c r="M1187" s="26">
        <v>21.638012999999997</v>
      </c>
      <c r="N1187" s="15"/>
      <c r="O1187" s="15"/>
    </row>
    <row r="1188" spans="1:15" ht="114.75">
      <c r="A1188" s="22">
        <v>9018</v>
      </c>
      <c r="B1188" s="23" t="s">
        <v>1676</v>
      </c>
      <c r="C1188" s="23">
        <f t="shared" si="34"/>
        <v>901813</v>
      </c>
      <c r="D1188" s="24">
        <v>901813</v>
      </c>
      <c r="E1188" s="25" t="s">
        <v>1679</v>
      </c>
      <c r="F1188" s="22" t="s">
        <v>20</v>
      </c>
      <c r="G1188" s="22" t="s">
        <v>51</v>
      </c>
      <c r="H1188" s="22" t="e">
        <v>#N/A</v>
      </c>
      <c r="I1188" s="26"/>
      <c r="J1188" s="26">
        <v>47.140800999999996</v>
      </c>
      <c r="K1188" s="26">
        <v>0.198347</v>
      </c>
      <c r="L1188" s="27">
        <v>16.899999999999999</v>
      </c>
      <c r="M1188" s="26">
        <v>28.203844</v>
      </c>
      <c r="N1188" s="15"/>
      <c r="O1188" s="15"/>
    </row>
    <row r="1189" spans="1:15" ht="114.75">
      <c r="A1189" s="22">
        <v>9018</v>
      </c>
      <c r="B1189" s="23" t="s">
        <v>1676</v>
      </c>
      <c r="C1189" s="23">
        <f t="shared" si="34"/>
        <v>901814</v>
      </c>
      <c r="D1189" s="24">
        <v>901814</v>
      </c>
      <c r="E1189" s="25" t="s">
        <v>1680</v>
      </c>
      <c r="F1189" s="22" t="s">
        <v>20</v>
      </c>
      <c r="G1189" s="22" t="s">
        <v>51</v>
      </c>
      <c r="H1189" s="22" t="e">
        <v>#N/A</v>
      </c>
      <c r="I1189" s="26"/>
      <c r="J1189" s="26">
        <v>1.1656439999999999</v>
      </c>
      <c r="K1189" s="26"/>
      <c r="L1189" s="27">
        <v>1.65</v>
      </c>
      <c r="M1189" s="26"/>
      <c r="N1189" s="15"/>
      <c r="O1189" s="15"/>
    </row>
    <row r="1190" spans="1:15" ht="210.75">
      <c r="A1190" s="22">
        <v>9018</v>
      </c>
      <c r="B1190" s="23" t="s">
        <v>1676</v>
      </c>
      <c r="C1190" s="23">
        <f t="shared" si="34"/>
        <v>901819</v>
      </c>
      <c r="D1190" s="24">
        <v>901819</v>
      </c>
      <c r="E1190" s="25" t="s">
        <v>1681</v>
      </c>
      <c r="F1190" s="22" t="s">
        <v>20</v>
      </c>
      <c r="G1190" s="22" t="s">
        <v>51</v>
      </c>
      <c r="H1190" s="22" t="e">
        <v>#N/A</v>
      </c>
      <c r="I1190" s="26">
        <v>0.113834</v>
      </c>
      <c r="J1190" s="26">
        <v>88.722123000000011</v>
      </c>
      <c r="K1190" s="26">
        <v>2.4029209999999996</v>
      </c>
      <c r="L1190" s="27">
        <v>125.71</v>
      </c>
      <c r="M1190" s="26">
        <v>19.421908999999999</v>
      </c>
      <c r="N1190" s="15"/>
      <c r="O1190" s="15"/>
    </row>
    <row r="1191" spans="1:15" ht="114.75">
      <c r="A1191" s="22">
        <v>9018</v>
      </c>
      <c r="B1191" s="23" t="s">
        <v>1676</v>
      </c>
      <c r="C1191" s="23">
        <f t="shared" si="34"/>
        <v>901820</v>
      </c>
      <c r="D1191" s="24">
        <v>901820</v>
      </c>
      <c r="E1191" s="25" t="s">
        <v>1682</v>
      </c>
      <c r="F1191" s="22" t="s">
        <v>20</v>
      </c>
      <c r="G1191" s="22" t="s">
        <v>51</v>
      </c>
      <c r="H1191" s="22" t="e">
        <v>#N/A</v>
      </c>
      <c r="I1191" s="26">
        <v>1.129E-3</v>
      </c>
      <c r="J1191" s="26">
        <v>1.423848</v>
      </c>
      <c r="K1191" s="26"/>
      <c r="L1191" s="27">
        <v>1.3</v>
      </c>
      <c r="M1191" s="26">
        <v>1.1460350000000001</v>
      </c>
      <c r="N1191" s="15"/>
      <c r="O1191" s="15"/>
    </row>
    <row r="1192" spans="1:15" ht="114.75">
      <c r="A1192" s="22">
        <v>9018</v>
      </c>
      <c r="B1192" s="23" t="s">
        <v>1676</v>
      </c>
      <c r="C1192" s="23">
        <f t="shared" si="34"/>
        <v>901831</v>
      </c>
      <c r="D1192" s="24">
        <v>901831</v>
      </c>
      <c r="E1192" s="25" t="s">
        <v>1683</v>
      </c>
      <c r="F1192" s="22" t="s">
        <v>20</v>
      </c>
      <c r="G1192" s="22" t="s">
        <v>51</v>
      </c>
      <c r="H1192" s="22" t="e">
        <v>#N/A</v>
      </c>
      <c r="I1192" s="26">
        <v>1.1374709999999999</v>
      </c>
      <c r="J1192" s="26">
        <v>53.688146000000003</v>
      </c>
      <c r="K1192" s="26">
        <v>0.31822500000000004</v>
      </c>
      <c r="L1192" s="27">
        <v>62.13</v>
      </c>
      <c r="M1192" s="26">
        <v>6.5660639999999999</v>
      </c>
      <c r="N1192" s="15"/>
      <c r="O1192" s="15"/>
    </row>
    <row r="1193" spans="1:15" ht="114.75">
      <c r="A1193" s="22">
        <v>9018</v>
      </c>
      <c r="B1193" s="23" t="s">
        <v>1676</v>
      </c>
      <c r="C1193" s="23">
        <f t="shared" si="34"/>
        <v>901832</v>
      </c>
      <c r="D1193" s="24">
        <v>901832</v>
      </c>
      <c r="E1193" s="25" t="s">
        <v>1684</v>
      </c>
      <c r="F1193" s="22" t="s">
        <v>20</v>
      </c>
      <c r="G1193" s="22" t="s">
        <v>51</v>
      </c>
      <c r="H1193" s="22" t="e">
        <v>#N/A</v>
      </c>
      <c r="I1193" s="26">
        <v>0.28027999999999997</v>
      </c>
      <c r="J1193" s="26">
        <v>43.716815000000004</v>
      </c>
      <c r="K1193" s="26">
        <v>1.8569599999999999</v>
      </c>
      <c r="L1193" s="27">
        <v>149.81</v>
      </c>
      <c r="M1193" s="26">
        <v>3.8282940000000001</v>
      </c>
      <c r="N1193" s="15"/>
      <c r="O1193" s="15"/>
    </row>
    <row r="1194" spans="1:15" ht="120.75">
      <c r="A1194" s="22">
        <v>9018</v>
      </c>
      <c r="B1194" s="23" t="s">
        <v>1676</v>
      </c>
      <c r="C1194" s="23">
        <f t="shared" si="34"/>
        <v>901839</v>
      </c>
      <c r="D1194" s="24">
        <v>901839</v>
      </c>
      <c r="E1194" s="25" t="s">
        <v>1685</v>
      </c>
      <c r="F1194" s="22" t="s">
        <v>20</v>
      </c>
      <c r="G1194" s="22" t="s">
        <v>51</v>
      </c>
      <c r="H1194" s="22" t="e">
        <v>#N/A</v>
      </c>
      <c r="I1194" s="26">
        <v>0.56574199999999997</v>
      </c>
      <c r="J1194" s="26">
        <v>335.006236</v>
      </c>
      <c r="K1194" s="26">
        <v>0.87782700000000002</v>
      </c>
      <c r="L1194" s="27">
        <v>72.099999999999994</v>
      </c>
      <c r="M1194" s="26">
        <v>46.837077000000001</v>
      </c>
      <c r="N1194" s="15"/>
      <c r="O1194" s="15"/>
    </row>
    <row r="1195" spans="1:15" ht="114.75">
      <c r="A1195" s="22">
        <v>9018</v>
      </c>
      <c r="B1195" s="23" t="s">
        <v>1676</v>
      </c>
      <c r="C1195" s="23">
        <f t="shared" si="34"/>
        <v>901841</v>
      </c>
      <c r="D1195" s="24">
        <v>901841</v>
      </c>
      <c r="E1195" s="25" t="s">
        <v>1686</v>
      </c>
      <c r="F1195" s="22" t="s">
        <v>20</v>
      </c>
      <c r="G1195" s="22" t="s">
        <v>51</v>
      </c>
      <c r="H1195" s="22" t="e">
        <v>#N/A</v>
      </c>
      <c r="I1195" s="26"/>
      <c r="J1195" s="26">
        <v>3.1921999999999999E-2</v>
      </c>
      <c r="K1195" s="26">
        <v>2.5671979999999999</v>
      </c>
      <c r="L1195" s="27">
        <v>17.14</v>
      </c>
      <c r="M1195" s="26">
        <v>0.87742799999999999</v>
      </c>
      <c r="N1195" s="15"/>
      <c r="O1195" s="15"/>
    </row>
    <row r="1196" spans="1:15" ht="114.75">
      <c r="A1196" s="22">
        <v>9018</v>
      </c>
      <c r="B1196" s="23" t="s">
        <v>1676</v>
      </c>
      <c r="C1196" s="23">
        <f t="shared" si="34"/>
        <v>901849</v>
      </c>
      <c r="D1196" s="24">
        <v>901849</v>
      </c>
      <c r="E1196" s="25" t="s">
        <v>1687</v>
      </c>
      <c r="F1196" s="22" t="s">
        <v>20</v>
      </c>
      <c r="G1196" s="22" t="s">
        <v>51</v>
      </c>
      <c r="H1196" s="22" t="e">
        <v>#N/A</v>
      </c>
      <c r="I1196" s="26">
        <v>0.34484100000000001</v>
      </c>
      <c r="J1196" s="26">
        <v>18.820010999999997</v>
      </c>
      <c r="K1196" s="26">
        <v>6.7322250000000006</v>
      </c>
      <c r="L1196" s="27">
        <v>307.66000000000003</v>
      </c>
      <c r="M1196" s="26">
        <v>5.7458929999999997</v>
      </c>
      <c r="N1196" s="15"/>
      <c r="O1196" s="15"/>
    </row>
    <row r="1197" spans="1:15" ht="114.75">
      <c r="A1197" s="22">
        <v>9018</v>
      </c>
      <c r="B1197" s="23" t="s">
        <v>1676</v>
      </c>
      <c r="C1197" s="23">
        <f t="shared" si="34"/>
        <v>901850</v>
      </c>
      <c r="D1197" s="24">
        <v>901850</v>
      </c>
      <c r="E1197" s="25" t="s">
        <v>1688</v>
      </c>
      <c r="F1197" s="22" t="s">
        <v>20</v>
      </c>
      <c r="G1197" s="22" t="s">
        <v>51</v>
      </c>
      <c r="H1197" s="22" t="e">
        <v>#N/A</v>
      </c>
      <c r="I1197" s="26">
        <v>0.111947</v>
      </c>
      <c r="J1197" s="26">
        <v>29.020129000000001</v>
      </c>
      <c r="K1197" s="26">
        <v>3.1366700000000001</v>
      </c>
      <c r="L1197" s="27">
        <v>77.52</v>
      </c>
      <c r="M1197" s="26">
        <v>0.92928200000000005</v>
      </c>
      <c r="N1197" s="15"/>
      <c r="O1197" s="15"/>
    </row>
    <row r="1198" spans="1:15" ht="114.75">
      <c r="A1198" s="22">
        <v>9018</v>
      </c>
      <c r="B1198" s="23" t="s">
        <v>1676</v>
      </c>
      <c r="C1198" s="23">
        <f t="shared" si="34"/>
        <v>901890</v>
      </c>
      <c r="D1198" s="24">
        <v>901890</v>
      </c>
      <c r="E1198" s="25" t="s">
        <v>1689</v>
      </c>
      <c r="F1198" s="22" t="s">
        <v>20</v>
      </c>
      <c r="G1198" s="22" t="s">
        <v>51</v>
      </c>
      <c r="H1198" s="22" t="e">
        <v>#N/A</v>
      </c>
      <c r="I1198" s="26">
        <v>1.729741</v>
      </c>
      <c r="J1198" s="26">
        <v>340.80875600000002</v>
      </c>
      <c r="K1198" s="26">
        <v>11.325504</v>
      </c>
      <c r="L1198" s="27">
        <v>719.01</v>
      </c>
      <c r="M1198" s="26">
        <v>82.518566000000007</v>
      </c>
      <c r="N1198" s="15"/>
      <c r="O1198" s="15"/>
    </row>
    <row r="1199" spans="1:15" ht="143.25">
      <c r="A1199" s="22">
        <v>9019</v>
      </c>
      <c r="B1199" s="23" t="s">
        <v>1690</v>
      </c>
      <c r="C1199" s="23">
        <f t="shared" si="34"/>
        <v>901910</v>
      </c>
      <c r="D1199" s="24">
        <v>901910</v>
      </c>
      <c r="E1199" s="25" t="s">
        <v>1691</v>
      </c>
      <c r="F1199" s="22" t="s">
        <v>20</v>
      </c>
      <c r="G1199" s="22" t="s">
        <v>51</v>
      </c>
      <c r="H1199" s="22" t="e">
        <v>#N/A</v>
      </c>
      <c r="I1199" s="26"/>
      <c r="J1199" s="26">
        <v>3.7742020000000003</v>
      </c>
      <c r="K1199" s="26">
        <v>0.88929400000000003</v>
      </c>
      <c r="L1199" s="27">
        <v>56.1</v>
      </c>
      <c r="M1199" s="26">
        <v>591.96461999999997</v>
      </c>
      <c r="N1199" s="15"/>
      <c r="O1199" s="15"/>
    </row>
    <row r="1200" spans="1:15" ht="143.25">
      <c r="A1200" s="22">
        <v>9019</v>
      </c>
      <c r="B1200" s="23" t="s">
        <v>1690</v>
      </c>
      <c r="C1200" s="23">
        <f t="shared" si="34"/>
        <v>901920</v>
      </c>
      <c r="D1200" s="24">
        <v>901920</v>
      </c>
      <c r="E1200" s="25" t="s">
        <v>1692</v>
      </c>
      <c r="F1200" s="22" t="s">
        <v>20</v>
      </c>
      <c r="G1200" s="22" t="s">
        <v>51</v>
      </c>
      <c r="H1200" s="22" t="e">
        <v>#N/A</v>
      </c>
      <c r="I1200" s="26">
        <v>8.6269999999999999E-2</v>
      </c>
      <c r="J1200" s="26">
        <v>30.356184000000002</v>
      </c>
      <c r="K1200" s="26">
        <v>12.629375</v>
      </c>
      <c r="L1200" s="27">
        <v>53.14</v>
      </c>
      <c r="M1200" s="26">
        <v>9.5911380000000008</v>
      </c>
      <c r="N1200" s="15"/>
      <c r="O1200" s="15"/>
    </row>
    <row r="1201" spans="1:15" ht="150.75">
      <c r="A1201" s="22">
        <v>9020</v>
      </c>
      <c r="B1201" s="23" t="s">
        <v>1693</v>
      </c>
      <c r="C1201" s="23">
        <f t="shared" si="34"/>
        <v>902000</v>
      </c>
      <c r="D1201" s="24">
        <v>902000</v>
      </c>
      <c r="E1201" s="25" t="s">
        <v>1694</v>
      </c>
      <c r="F1201" s="22" t="s">
        <v>20</v>
      </c>
      <c r="G1201" s="22" t="s">
        <v>51</v>
      </c>
      <c r="H1201" s="22" t="e">
        <v>#N/A</v>
      </c>
      <c r="I1201" s="26">
        <v>7.8170000000000003E-2</v>
      </c>
      <c r="J1201" s="26">
        <v>3.2072240000000001</v>
      </c>
      <c r="K1201" s="26">
        <v>0.50588100000000003</v>
      </c>
      <c r="L1201" s="27">
        <v>33.08</v>
      </c>
      <c r="M1201" s="26">
        <v>2.2406550000000003</v>
      </c>
      <c r="N1201" s="15"/>
      <c r="O1201" s="15"/>
    </row>
    <row r="1202" spans="1:15" ht="157.5">
      <c r="A1202" s="22">
        <v>9021</v>
      </c>
      <c r="B1202" s="23" t="s">
        <v>1695</v>
      </c>
      <c r="C1202" s="23">
        <f t="shared" si="34"/>
        <v>902110</v>
      </c>
      <c r="D1202" s="24">
        <v>902110</v>
      </c>
      <c r="E1202" s="25" t="s">
        <v>1696</v>
      </c>
      <c r="F1202" s="22" t="s">
        <v>20</v>
      </c>
      <c r="G1202" s="22" t="s">
        <v>51</v>
      </c>
      <c r="H1202" s="22" t="e">
        <v>#N/A</v>
      </c>
      <c r="I1202" s="26">
        <v>0.17111699999999999</v>
      </c>
      <c r="J1202" s="26">
        <v>62.455627</v>
      </c>
      <c r="K1202" s="26">
        <v>2.3661000000000001E-2</v>
      </c>
      <c r="L1202" s="27">
        <v>14.01</v>
      </c>
      <c r="M1202" s="26">
        <v>13.215615</v>
      </c>
      <c r="N1202" s="15"/>
      <c r="O1202" s="15"/>
    </row>
    <row r="1203" spans="1:15" ht="157.5">
      <c r="A1203" s="22">
        <v>9021</v>
      </c>
      <c r="B1203" s="23" t="s">
        <v>1695</v>
      </c>
      <c r="C1203" s="23">
        <f t="shared" si="34"/>
        <v>902121</v>
      </c>
      <c r="D1203" s="24">
        <v>902121</v>
      </c>
      <c r="E1203" s="25" t="s">
        <v>1697</v>
      </c>
      <c r="F1203" s="22" t="s">
        <v>20</v>
      </c>
      <c r="G1203" s="22" t="s">
        <v>51</v>
      </c>
      <c r="H1203" s="22" t="e">
        <v>#N/A</v>
      </c>
      <c r="I1203" s="26">
        <v>0.55569199999999996</v>
      </c>
      <c r="J1203" s="26">
        <v>10.004762000000001</v>
      </c>
      <c r="K1203" s="26">
        <v>0.123082</v>
      </c>
      <c r="L1203" s="27">
        <v>5.26</v>
      </c>
      <c r="M1203" s="26">
        <v>1.2450760000000001</v>
      </c>
      <c r="N1203" s="15"/>
      <c r="O1203" s="15"/>
    </row>
    <row r="1204" spans="1:15" ht="157.5">
      <c r="A1204" s="22">
        <v>9021</v>
      </c>
      <c r="B1204" s="23" t="s">
        <v>1695</v>
      </c>
      <c r="C1204" s="23">
        <f t="shared" si="34"/>
        <v>902129</v>
      </c>
      <c r="D1204" s="24">
        <v>902129</v>
      </c>
      <c r="E1204" s="25" t="s">
        <v>1698</v>
      </c>
      <c r="F1204" s="22" t="s">
        <v>20</v>
      </c>
      <c r="G1204" s="22" t="s">
        <v>51</v>
      </c>
      <c r="H1204" s="22" t="e">
        <v>#N/A</v>
      </c>
      <c r="I1204" s="26">
        <v>5.7369999999999999E-3</v>
      </c>
      <c r="J1204" s="26">
        <v>6.2585860000000002</v>
      </c>
      <c r="K1204" s="26">
        <v>9.1381460000000008</v>
      </c>
      <c r="L1204" s="27">
        <v>559.79</v>
      </c>
      <c r="M1204" s="26">
        <v>1.97899</v>
      </c>
      <c r="N1204" s="15"/>
      <c r="O1204" s="15"/>
    </row>
    <row r="1205" spans="1:15" ht="157.5">
      <c r="A1205" s="22">
        <v>9021</v>
      </c>
      <c r="B1205" s="23" t="s">
        <v>1695</v>
      </c>
      <c r="C1205" s="23">
        <f t="shared" si="34"/>
        <v>902131</v>
      </c>
      <c r="D1205" s="24">
        <v>902131</v>
      </c>
      <c r="E1205" s="25" t="s">
        <v>1699</v>
      </c>
      <c r="F1205" s="22" t="s">
        <v>20</v>
      </c>
      <c r="G1205" s="22" t="s">
        <v>51</v>
      </c>
      <c r="H1205" s="22" t="e">
        <v>#N/A</v>
      </c>
      <c r="I1205" s="26">
        <v>0.46010099999999998</v>
      </c>
      <c r="J1205" s="26">
        <v>25.833811000000001</v>
      </c>
      <c r="K1205" s="26">
        <v>3.0659999999999997E-3</v>
      </c>
      <c r="L1205" s="27">
        <v>9.98</v>
      </c>
      <c r="M1205" s="26">
        <v>0.21743199999999999</v>
      </c>
      <c r="N1205" s="15"/>
      <c r="O1205" s="15"/>
    </row>
    <row r="1206" spans="1:15" ht="157.5">
      <c r="A1206" s="22">
        <v>9021</v>
      </c>
      <c r="B1206" s="23" t="s">
        <v>1695</v>
      </c>
      <c r="C1206" s="23">
        <f t="shared" si="34"/>
        <v>902139</v>
      </c>
      <c r="D1206" s="24">
        <v>902139</v>
      </c>
      <c r="E1206" s="25" t="s">
        <v>1700</v>
      </c>
      <c r="F1206" s="22" t="s">
        <v>20</v>
      </c>
      <c r="G1206" s="22" t="s">
        <v>51</v>
      </c>
      <c r="H1206" s="22" t="e">
        <v>#N/A</v>
      </c>
      <c r="I1206" s="26">
        <v>0.63420899999999991</v>
      </c>
      <c r="J1206" s="26">
        <v>56.330529000000006</v>
      </c>
      <c r="K1206" s="26">
        <v>1.2430000000000002E-3</v>
      </c>
      <c r="L1206" s="27">
        <v>12.41</v>
      </c>
      <c r="M1206" s="26">
        <v>1.557914</v>
      </c>
      <c r="N1206" s="15"/>
      <c r="O1206" s="15"/>
    </row>
    <row r="1207" spans="1:15" ht="157.5">
      <c r="A1207" s="22">
        <v>9021</v>
      </c>
      <c r="B1207" s="23" t="s">
        <v>1695</v>
      </c>
      <c r="C1207" s="23">
        <f t="shared" si="34"/>
        <v>902140</v>
      </c>
      <c r="D1207" s="24">
        <v>902140</v>
      </c>
      <c r="E1207" s="25" t="s">
        <v>1701</v>
      </c>
      <c r="F1207" s="22" t="s">
        <v>20</v>
      </c>
      <c r="G1207" s="22" t="s">
        <v>51</v>
      </c>
      <c r="H1207" s="22" t="e">
        <v>#N/A</v>
      </c>
      <c r="I1207" s="26"/>
      <c r="J1207" s="26">
        <v>1.8058859999999999</v>
      </c>
      <c r="K1207" s="26"/>
      <c r="L1207" s="27">
        <v>5.88</v>
      </c>
      <c r="M1207" s="26">
        <v>8.7652070000000002</v>
      </c>
      <c r="N1207" s="15"/>
      <c r="O1207" s="15"/>
    </row>
    <row r="1208" spans="1:15" ht="157.5">
      <c r="A1208" s="22">
        <v>9021</v>
      </c>
      <c r="B1208" s="23" t="s">
        <v>1695</v>
      </c>
      <c r="C1208" s="23">
        <f t="shared" si="34"/>
        <v>902150</v>
      </c>
      <c r="D1208" s="24">
        <v>902150</v>
      </c>
      <c r="E1208" s="25" t="s">
        <v>1702</v>
      </c>
      <c r="F1208" s="22" t="s">
        <v>20</v>
      </c>
      <c r="G1208" s="22" t="s">
        <v>51</v>
      </c>
      <c r="H1208" s="22" t="e">
        <v>#N/A</v>
      </c>
      <c r="I1208" s="26"/>
      <c r="J1208" s="26">
        <v>1.174086</v>
      </c>
      <c r="K1208" s="26"/>
      <c r="L1208" s="27">
        <v>0.15</v>
      </c>
      <c r="M1208" s="26"/>
      <c r="N1208" s="15"/>
      <c r="O1208" s="15"/>
    </row>
    <row r="1209" spans="1:15" ht="180.75">
      <c r="A1209" s="22">
        <v>9021</v>
      </c>
      <c r="B1209" s="23" t="s">
        <v>1695</v>
      </c>
      <c r="C1209" s="23">
        <f t="shared" si="34"/>
        <v>902190</v>
      </c>
      <c r="D1209" s="24">
        <v>902190</v>
      </c>
      <c r="E1209" s="25" t="s">
        <v>1703</v>
      </c>
      <c r="F1209" s="22" t="s">
        <v>20</v>
      </c>
      <c r="G1209" s="22" t="s">
        <v>51</v>
      </c>
      <c r="H1209" s="22" t="e">
        <v>#N/A</v>
      </c>
      <c r="I1209" s="26">
        <v>3.542E-3</v>
      </c>
      <c r="J1209" s="26">
        <v>31.310441999999998</v>
      </c>
      <c r="K1209" s="26">
        <v>2.4496599999999997</v>
      </c>
      <c r="L1209" s="27">
        <v>142.44999999999999</v>
      </c>
      <c r="M1209" s="26">
        <v>1.722003</v>
      </c>
      <c r="N1209" s="15"/>
      <c r="O1209" s="15"/>
    </row>
    <row r="1210" spans="1:15" ht="200.25">
      <c r="A1210" s="22">
        <v>9022</v>
      </c>
      <c r="B1210" s="23" t="s">
        <v>1704</v>
      </c>
      <c r="C1210" s="23">
        <f t="shared" si="34"/>
        <v>902212</v>
      </c>
      <c r="D1210" s="24">
        <v>902212</v>
      </c>
      <c r="E1210" s="25" t="s">
        <v>1705</v>
      </c>
      <c r="F1210" s="22" t="s">
        <v>20</v>
      </c>
      <c r="G1210" s="22" t="s">
        <v>72</v>
      </c>
      <c r="H1210" s="22" t="e">
        <v>#N/A</v>
      </c>
      <c r="I1210" s="26"/>
      <c r="J1210" s="26">
        <v>9.3537210000000002</v>
      </c>
      <c r="K1210" s="26">
        <v>0.3155</v>
      </c>
      <c r="L1210" s="27">
        <v>36.43</v>
      </c>
      <c r="M1210" s="26">
        <v>14.730858</v>
      </c>
      <c r="N1210" s="15"/>
      <c r="O1210" s="15"/>
    </row>
    <row r="1211" spans="1:15" ht="200.25">
      <c r="A1211" s="22">
        <v>9022</v>
      </c>
      <c r="B1211" s="23" t="s">
        <v>1704</v>
      </c>
      <c r="C1211" s="23">
        <f t="shared" si="34"/>
        <v>902213</v>
      </c>
      <c r="D1211" s="24">
        <v>902213</v>
      </c>
      <c r="E1211" s="25" t="s">
        <v>1706</v>
      </c>
      <c r="F1211" s="22" t="s">
        <v>20</v>
      </c>
      <c r="G1211" s="22" t="s">
        <v>72</v>
      </c>
      <c r="H1211" s="22" t="e">
        <v>#N/A</v>
      </c>
      <c r="I1211" s="26">
        <v>0.13200499999999998</v>
      </c>
      <c r="J1211" s="26">
        <v>1.1198950000000001</v>
      </c>
      <c r="K1211" s="26">
        <v>7.8935820000000003</v>
      </c>
      <c r="L1211" s="27">
        <v>268.49</v>
      </c>
      <c r="M1211" s="26">
        <v>7.0102999999999999E-2</v>
      </c>
      <c r="N1211" s="15"/>
      <c r="O1211" s="15"/>
    </row>
    <row r="1212" spans="1:15" ht="200.25">
      <c r="A1212" s="22">
        <v>9022</v>
      </c>
      <c r="B1212" s="23" t="s">
        <v>1704</v>
      </c>
      <c r="C1212" s="23">
        <f t="shared" si="34"/>
        <v>902214</v>
      </c>
      <c r="D1212" s="24">
        <v>902214</v>
      </c>
      <c r="E1212" s="25" t="s">
        <v>1707</v>
      </c>
      <c r="F1212" s="22" t="s">
        <v>20</v>
      </c>
      <c r="G1212" s="22" t="s">
        <v>72</v>
      </c>
      <c r="H1212" s="22" t="e">
        <v>#N/A</v>
      </c>
      <c r="I1212" s="26">
        <v>0.31271100000000002</v>
      </c>
      <c r="J1212" s="26">
        <v>55.013319000000003</v>
      </c>
      <c r="K1212" s="26">
        <v>3.6503510000000001</v>
      </c>
      <c r="L1212" s="27">
        <v>195.85</v>
      </c>
      <c r="M1212" s="26">
        <v>8.7303040000000003</v>
      </c>
      <c r="N1212" s="15"/>
      <c r="O1212" s="15"/>
    </row>
    <row r="1213" spans="1:15" ht="200.25">
      <c r="A1213" s="22">
        <v>9022</v>
      </c>
      <c r="B1213" s="23" t="s">
        <v>1704</v>
      </c>
      <c r="C1213" s="23">
        <f t="shared" si="34"/>
        <v>902219</v>
      </c>
      <c r="D1213" s="24">
        <v>902219</v>
      </c>
      <c r="E1213" s="25" t="s">
        <v>1708</v>
      </c>
      <c r="F1213" s="22" t="s">
        <v>20</v>
      </c>
      <c r="G1213" s="22" t="s">
        <v>72</v>
      </c>
      <c r="H1213" s="22" t="e">
        <v>#N/A</v>
      </c>
      <c r="I1213" s="26">
        <v>5.2344000000000002E-2</v>
      </c>
      <c r="J1213" s="26">
        <v>1.3971859999999998</v>
      </c>
      <c r="K1213" s="26">
        <v>1.192188</v>
      </c>
      <c r="L1213" s="27">
        <v>59.39</v>
      </c>
      <c r="M1213" s="26">
        <v>4.9640170000000001</v>
      </c>
      <c r="N1213" s="15"/>
      <c r="O1213" s="15"/>
    </row>
    <row r="1214" spans="1:15" ht="200.25">
      <c r="A1214" s="22">
        <v>9022</v>
      </c>
      <c r="B1214" s="23" t="s">
        <v>1704</v>
      </c>
      <c r="C1214" s="23">
        <f t="shared" si="34"/>
        <v>902221</v>
      </c>
      <c r="D1214" s="24">
        <v>902221</v>
      </c>
      <c r="E1214" s="25" t="s">
        <v>1709</v>
      </c>
      <c r="F1214" s="22" t="s">
        <v>20</v>
      </c>
      <c r="G1214" s="22" t="s">
        <v>72</v>
      </c>
      <c r="H1214" s="22" t="e">
        <v>#N/A</v>
      </c>
      <c r="I1214" s="26">
        <v>2.7699999999999999E-2</v>
      </c>
      <c r="J1214" s="26">
        <v>0.58310400000000007</v>
      </c>
      <c r="K1214" s="26">
        <v>1.3500000000000001E-3</v>
      </c>
      <c r="L1214" s="27">
        <v>0</v>
      </c>
      <c r="M1214" s="26"/>
      <c r="N1214" s="15"/>
      <c r="O1214" s="15"/>
    </row>
    <row r="1215" spans="1:15" ht="200.25">
      <c r="A1215" s="22">
        <v>9022</v>
      </c>
      <c r="B1215" s="23" t="s">
        <v>1704</v>
      </c>
      <c r="C1215" s="23">
        <f t="shared" si="34"/>
        <v>902229</v>
      </c>
      <c r="D1215" s="24">
        <v>902229</v>
      </c>
      <c r="E1215" s="25" t="s">
        <v>1710</v>
      </c>
      <c r="F1215" s="22" t="s">
        <v>20</v>
      </c>
      <c r="G1215" s="22" t="s">
        <v>72</v>
      </c>
      <c r="H1215" s="22" t="e">
        <v>#N/A</v>
      </c>
      <c r="I1215" s="26">
        <v>4.1269999999999996E-3</v>
      </c>
      <c r="J1215" s="26">
        <v>0.64860899999999999</v>
      </c>
      <c r="K1215" s="26">
        <v>7.3300000000000004E-2</v>
      </c>
      <c r="L1215" s="27">
        <v>0.97</v>
      </c>
      <c r="M1215" s="26">
        <v>0.54651300000000003</v>
      </c>
      <c r="N1215" s="15"/>
      <c r="O1215" s="15"/>
    </row>
    <row r="1216" spans="1:15" ht="200.25">
      <c r="A1216" s="22">
        <v>9022</v>
      </c>
      <c r="B1216" s="23" t="s">
        <v>1704</v>
      </c>
      <c r="C1216" s="23">
        <f t="shared" si="34"/>
        <v>902230</v>
      </c>
      <c r="D1216" s="24">
        <v>902230</v>
      </c>
      <c r="E1216" s="25" t="s">
        <v>1711</v>
      </c>
      <c r="F1216" s="22" t="s">
        <v>20</v>
      </c>
      <c r="G1216" s="22" t="s">
        <v>72</v>
      </c>
      <c r="H1216" s="22" t="e">
        <v>#N/A</v>
      </c>
      <c r="I1216" s="26">
        <v>3.14E-3</v>
      </c>
      <c r="J1216" s="26">
        <v>164.511503</v>
      </c>
      <c r="K1216" s="26">
        <v>0.40703699999999998</v>
      </c>
      <c r="L1216" s="27">
        <v>14.06</v>
      </c>
      <c r="M1216" s="26">
        <v>1.6951749999999999</v>
      </c>
      <c r="N1216" s="15"/>
      <c r="O1216" s="15"/>
    </row>
    <row r="1217" spans="1:15" ht="200.25">
      <c r="A1217" s="22">
        <v>9022</v>
      </c>
      <c r="B1217" s="23" t="s">
        <v>1704</v>
      </c>
      <c r="C1217" s="23">
        <f t="shared" si="34"/>
        <v>902290</v>
      </c>
      <c r="D1217" s="24">
        <v>902290</v>
      </c>
      <c r="E1217" s="25" t="s">
        <v>1712</v>
      </c>
      <c r="F1217" s="22" t="s">
        <v>20</v>
      </c>
      <c r="G1217" s="22" t="s">
        <v>51</v>
      </c>
      <c r="H1217" s="22" t="e">
        <v>#N/A</v>
      </c>
      <c r="I1217" s="26">
        <v>0.50595699999999999</v>
      </c>
      <c r="J1217" s="26">
        <v>101.101308</v>
      </c>
      <c r="K1217" s="26">
        <v>11.521941999999999</v>
      </c>
      <c r="L1217" s="27">
        <v>354.39</v>
      </c>
      <c r="M1217" s="26">
        <v>35.874915000000001</v>
      </c>
      <c r="N1217" s="15"/>
      <c r="O1217" s="15"/>
    </row>
    <row r="1218" spans="1:15" ht="210.75">
      <c r="A1218" s="22">
        <v>9023</v>
      </c>
      <c r="B1218" s="23" t="s">
        <v>1713</v>
      </c>
      <c r="C1218" s="23">
        <f t="shared" si="34"/>
        <v>902300</v>
      </c>
      <c r="D1218" s="24">
        <v>902300</v>
      </c>
      <c r="E1218" s="25" t="s">
        <v>1714</v>
      </c>
      <c r="F1218" s="22" t="s">
        <v>20</v>
      </c>
      <c r="G1218" s="22" t="s">
        <v>51</v>
      </c>
      <c r="H1218" s="22" t="e">
        <v>#N/A</v>
      </c>
      <c r="I1218" s="26">
        <v>3.4262000000000001E-2</v>
      </c>
      <c r="J1218" s="26">
        <v>33.981079000000001</v>
      </c>
      <c r="K1218" s="26">
        <v>0.40479100000000001</v>
      </c>
      <c r="L1218" s="27">
        <v>24.19</v>
      </c>
      <c r="M1218" s="26">
        <v>43.769317999999998</v>
      </c>
      <c r="N1218" s="15"/>
      <c r="O1218" s="15"/>
    </row>
    <row r="1219" spans="1:15" ht="114.75">
      <c r="A1219" s="22">
        <v>9024</v>
      </c>
      <c r="B1219" s="23" t="s">
        <v>1715</v>
      </c>
      <c r="C1219" s="23">
        <f t="shared" si="34"/>
        <v>902410</v>
      </c>
      <c r="D1219" s="24">
        <v>902410</v>
      </c>
      <c r="E1219" s="25" t="s">
        <v>1716</v>
      </c>
      <c r="F1219" s="22" t="s">
        <v>20</v>
      </c>
      <c r="G1219" s="22" t="s">
        <v>72</v>
      </c>
      <c r="H1219" s="22" t="e">
        <v>#N/A</v>
      </c>
      <c r="I1219" s="26">
        <v>1.3365999999999999E-2</v>
      </c>
      <c r="J1219" s="26">
        <v>5.8411350000000004</v>
      </c>
      <c r="K1219" s="26">
        <v>0.129524</v>
      </c>
      <c r="L1219" s="27">
        <v>8.9700000000000006</v>
      </c>
      <c r="M1219" s="26">
        <v>1.7559390000000001</v>
      </c>
      <c r="N1219" s="15"/>
      <c r="O1219" s="15"/>
    </row>
    <row r="1220" spans="1:15" ht="114.75">
      <c r="A1220" s="22">
        <v>9024</v>
      </c>
      <c r="B1220" s="23" t="s">
        <v>1715</v>
      </c>
      <c r="C1220" s="23">
        <f t="shared" si="34"/>
        <v>902480</v>
      </c>
      <c r="D1220" s="24">
        <v>902480</v>
      </c>
      <c r="E1220" s="25" t="s">
        <v>1717</v>
      </c>
      <c r="F1220" s="22" t="s">
        <v>20</v>
      </c>
      <c r="G1220" s="22" t="s">
        <v>72</v>
      </c>
      <c r="H1220" s="22" t="e">
        <v>#N/A</v>
      </c>
      <c r="I1220" s="26">
        <v>2.4559000000000001E-2</v>
      </c>
      <c r="J1220" s="26">
        <v>13.599067999999999</v>
      </c>
      <c r="K1220" s="26">
        <v>9.2936999999999992E-2</v>
      </c>
      <c r="L1220" s="27">
        <v>9.6300000000000008</v>
      </c>
      <c r="M1220" s="26">
        <v>2.5261119999999999</v>
      </c>
      <c r="N1220" s="15"/>
      <c r="O1220" s="15"/>
    </row>
    <row r="1221" spans="1:15" ht="114.75">
      <c r="A1221" s="22">
        <v>9024</v>
      </c>
      <c r="B1221" s="23" t="s">
        <v>1715</v>
      </c>
      <c r="C1221" s="23">
        <f t="shared" si="34"/>
        <v>902490</v>
      </c>
      <c r="D1221" s="24">
        <v>902490</v>
      </c>
      <c r="E1221" s="25" t="s">
        <v>1718</v>
      </c>
      <c r="F1221" s="22" t="s">
        <v>20</v>
      </c>
      <c r="G1221" s="22" t="s">
        <v>51</v>
      </c>
      <c r="H1221" s="22" t="e">
        <v>#N/A</v>
      </c>
      <c r="I1221" s="26">
        <v>2.7196000000000001E-2</v>
      </c>
      <c r="J1221" s="26">
        <v>4.7530870000000007</v>
      </c>
      <c r="K1221" s="26">
        <v>3.8835999999999996E-2</v>
      </c>
      <c r="L1221" s="27">
        <v>13.91</v>
      </c>
      <c r="M1221" s="26">
        <v>0.241033</v>
      </c>
      <c r="N1221" s="15"/>
      <c r="O1221" s="15"/>
    </row>
    <row r="1222" spans="1:15" ht="129">
      <c r="A1222" s="22">
        <v>9025</v>
      </c>
      <c r="B1222" s="23" t="s">
        <v>1719</v>
      </c>
      <c r="C1222" s="23">
        <f t="shared" ref="C1222:C1243" si="35">D1222</f>
        <v>902511</v>
      </c>
      <c r="D1222" s="24">
        <v>902511</v>
      </c>
      <c r="E1222" s="25" t="s">
        <v>1720</v>
      </c>
      <c r="F1222" s="22" t="s">
        <v>20</v>
      </c>
      <c r="G1222" s="22" t="s">
        <v>72</v>
      </c>
      <c r="H1222" s="22" t="e">
        <v>#N/A</v>
      </c>
      <c r="I1222" s="26"/>
      <c r="J1222" s="26">
        <v>2.1240999999999999</v>
      </c>
      <c r="K1222" s="26">
        <v>7.3099999999999999E-4</v>
      </c>
      <c r="L1222" s="27">
        <v>0.53</v>
      </c>
      <c r="M1222" s="26">
        <v>0.451326</v>
      </c>
      <c r="N1222" s="15"/>
      <c r="O1222" s="15"/>
    </row>
    <row r="1223" spans="1:15" ht="129">
      <c r="A1223" s="22">
        <v>9025</v>
      </c>
      <c r="B1223" s="23" t="s">
        <v>1719</v>
      </c>
      <c r="C1223" s="23">
        <f t="shared" si="35"/>
        <v>902519</v>
      </c>
      <c r="D1223" s="24">
        <v>902519</v>
      </c>
      <c r="E1223" s="25" t="s">
        <v>1721</v>
      </c>
      <c r="F1223" s="22" t="s">
        <v>20</v>
      </c>
      <c r="G1223" s="22" t="s">
        <v>72</v>
      </c>
      <c r="H1223" s="22" t="e">
        <v>#N/A</v>
      </c>
      <c r="I1223" s="26">
        <v>0.22271100000000002</v>
      </c>
      <c r="J1223" s="26">
        <v>16.893165</v>
      </c>
      <c r="K1223" s="26">
        <v>8.2323019999999989</v>
      </c>
      <c r="L1223" s="27">
        <v>104.24</v>
      </c>
      <c r="M1223" s="26">
        <v>34.425355000000003</v>
      </c>
      <c r="N1223" s="15"/>
      <c r="O1223" s="15"/>
    </row>
    <row r="1224" spans="1:15" ht="165.75">
      <c r="A1224" s="22">
        <v>9025</v>
      </c>
      <c r="B1224" s="23" t="s">
        <v>1719</v>
      </c>
      <c r="C1224" s="23">
        <f t="shared" si="35"/>
        <v>902580</v>
      </c>
      <c r="D1224" s="24">
        <v>902580</v>
      </c>
      <c r="E1224" s="25" t="s">
        <v>1722</v>
      </c>
      <c r="F1224" s="22" t="s">
        <v>20</v>
      </c>
      <c r="G1224" s="22" t="s">
        <v>72</v>
      </c>
      <c r="H1224" s="22" t="e">
        <v>#N/A</v>
      </c>
      <c r="I1224" s="26">
        <v>0.35738400000000003</v>
      </c>
      <c r="J1224" s="26">
        <v>15.149747</v>
      </c>
      <c r="K1224" s="26">
        <v>0.334484</v>
      </c>
      <c r="L1224" s="27">
        <v>16.53</v>
      </c>
      <c r="M1224" s="26">
        <v>12.212864</v>
      </c>
      <c r="N1224" s="15"/>
      <c r="O1224" s="15"/>
    </row>
    <row r="1225" spans="1:15" ht="150.75">
      <c r="A1225" s="22">
        <v>9025</v>
      </c>
      <c r="B1225" s="23" t="s">
        <v>1719</v>
      </c>
      <c r="C1225" s="23">
        <f t="shared" si="35"/>
        <v>902590</v>
      </c>
      <c r="D1225" s="24">
        <v>902590</v>
      </c>
      <c r="E1225" s="25" t="s">
        <v>1723</v>
      </c>
      <c r="F1225" s="22" t="s">
        <v>20</v>
      </c>
      <c r="G1225" s="22" t="s">
        <v>51</v>
      </c>
      <c r="H1225" s="22" t="e">
        <v>#N/A</v>
      </c>
      <c r="I1225" s="26">
        <v>9.0889999999999999E-3</v>
      </c>
      <c r="J1225" s="26">
        <v>8.9022679999999994</v>
      </c>
      <c r="K1225" s="26">
        <v>0.10031900000000001</v>
      </c>
      <c r="L1225" s="27">
        <v>21.21</v>
      </c>
      <c r="M1225" s="26">
        <v>15.345122</v>
      </c>
      <c r="N1225" s="15"/>
      <c r="O1225" s="15"/>
    </row>
    <row r="1226" spans="1:15" ht="186">
      <c r="A1226" s="22">
        <v>9026</v>
      </c>
      <c r="B1226" s="23" t="s">
        <v>1724</v>
      </c>
      <c r="C1226" s="23">
        <f t="shared" si="35"/>
        <v>902610</v>
      </c>
      <c r="D1226" s="24">
        <v>902610</v>
      </c>
      <c r="E1226" s="25" t="s">
        <v>1725</v>
      </c>
      <c r="F1226" s="22" t="s">
        <v>20</v>
      </c>
      <c r="G1226" s="22" t="s">
        <v>72</v>
      </c>
      <c r="H1226" s="22" t="e">
        <v>#N/A</v>
      </c>
      <c r="I1226" s="26">
        <v>0.65787499999999999</v>
      </c>
      <c r="J1226" s="26">
        <v>104.60757700000001</v>
      </c>
      <c r="K1226" s="26">
        <v>0.90081100000000003</v>
      </c>
      <c r="L1226" s="27">
        <v>54.91</v>
      </c>
      <c r="M1226" s="26">
        <v>30.964044000000001</v>
      </c>
      <c r="N1226" s="15"/>
      <c r="O1226" s="15"/>
    </row>
    <row r="1227" spans="1:15" ht="186">
      <c r="A1227" s="22">
        <v>9026</v>
      </c>
      <c r="B1227" s="23" t="s">
        <v>1724</v>
      </c>
      <c r="C1227" s="23">
        <f t="shared" si="35"/>
        <v>902690</v>
      </c>
      <c r="D1227" s="24">
        <v>902690</v>
      </c>
      <c r="E1227" s="25" t="s">
        <v>1726</v>
      </c>
      <c r="F1227" s="22" t="s">
        <v>20</v>
      </c>
      <c r="G1227" s="22" t="s">
        <v>51</v>
      </c>
      <c r="H1227" s="22" t="e">
        <v>#N/A</v>
      </c>
      <c r="I1227" s="26">
        <v>0.28370899999999999</v>
      </c>
      <c r="J1227" s="26">
        <v>47.775711000000001</v>
      </c>
      <c r="K1227" s="26">
        <v>2.2006129999999997</v>
      </c>
      <c r="L1227" s="27">
        <v>60.72</v>
      </c>
      <c r="M1227" s="26">
        <v>7.7258760000000004</v>
      </c>
      <c r="N1227" s="15"/>
      <c r="O1227" s="15"/>
    </row>
    <row r="1228" spans="1:15" ht="271.5">
      <c r="A1228" s="22">
        <v>9027</v>
      </c>
      <c r="B1228" s="23" t="s">
        <v>1727</v>
      </c>
      <c r="C1228" s="23">
        <f t="shared" si="35"/>
        <v>902710</v>
      </c>
      <c r="D1228" s="24">
        <v>902710</v>
      </c>
      <c r="E1228" s="25" t="s">
        <v>1728</v>
      </c>
      <c r="F1228" s="22" t="s">
        <v>20</v>
      </c>
      <c r="G1228" s="22" t="s">
        <v>72</v>
      </c>
      <c r="H1228" s="22" t="e">
        <v>#N/A</v>
      </c>
      <c r="I1228" s="26">
        <v>0.38684400000000002</v>
      </c>
      <c r="J1228" s="26">
        <v>14.490341000000001</v>
      </c>
      <c r="K1228" s="26">
        <v>19.645203000000002</v>
      </c>
      <c r="L1228" s="27">
        <v>165.44</v>
      </c>
      <c r="M1228" s="26">
        <v>25.533204000000001</v>
      </c>
      <c r="N1228" s="15"/>
      <c r="O1228" s="15"/>
    </row>
    <row r="1229" spans="1:15" ht="271.5">
      <c r="A1229" s="22">
        <v>9027</v>
      </c>
      <c r="B1229" s="23" t="s">
        <v>1727</v>
      </c>
      <c r="C1229" s="23">
        <f t="shared" si="35"/>
        <v>902780</v>
      </c>
      <c r="D1229" s="24">
        <v>902780</v>
      </c>
      <c r="E1229" s="25" t="s">
        <v>1729</v>
      </c>
      <c r="F1229" s="22" t="s">
        <v>20</v>
      </c>
      <c r="G1229" s="22" t="s">
        <v>72</v>
      </c>
      <c r="H1229" s="22" t="e">
        <v>#N/A</v>
      </c>
      <c r="I1229" s="26">
        <v>1.2054390000000001</v>
      </c>
      <c r="J1229" s="26">
        <v>39.278776000000001</v>
      </c>
      <c r="K1229" s="26">
        <v>13.913024</v>
      </c>
      <c r="L1229" s="27">
        <v>266.29000000000002</v>
      </c>
      <c r="M1229" s="26">
        <v>21.060046</v>
      </c>
      <c r="N1229" s="15"/>
      <c r="O1229" s="15"/>
    </row>
    <row r="1230" spans="1:15" ht="271.5">
      <c r="A1230" s="22">
        <v>9027</v>
      </c>
      <c r="B1230" s="23" t="s">
        <v>1727</v>
      </c>
      <c r="C1230" s="23">
        <f t="shared" si="35"/>
        <v>902790</v>
      </c>
      <c r="D1230" s="24">
        <v>902790</v>
      </c>
      <c r="E1230" s="25" t="s">
        <v>1730</v>
      </c>
      <c r="F1230" s="22" t="s">
        <v>20</v>
      </c>
      <c r="G1230" s="22" t="s">
        <v>51</v>
      </c>
      <c r="H1230" s="22" t="e">
        <v>#N/A</v>
      </c>
      <c r="I1230" s="26">
        <v>0.203373</v>
      </c>
      <c r="J1230" s="26">
        <v>34.842376999999999</v>
      </c>
      <c r="K1230" s="26">
        <v>2.1966399999999999</v>
      </c>
      <c r="L1230" s="27">
        <v>100.8</v>
      </c>
      <c r="M1230" s="26">
        <v>8.4692500000000006</v>
      </c>
      <c r="N1230" s="15"/>
      <c r="O1230" s="15"/>
    </row>
    <row r="1231" spans="1:15" ht="72">
      <c r="A1231" s="22">
        <v>9028</v>
      </c>
      <c r="B1231" s="23" t="s">
        <v>1731</v>
      </c>
      <c r="C1231" s="23">
        <f t="shared" si="35"/>
        <v>902810</v>
      </c>
      <c r="D1231" s="24">
        <v>902810</v>
      </c>
      <c r="E1231" s="25" t="s">
        <v>1732</v>
      </c>
      <c r="F1231" s="22" t="s">
        <v>20</v>
      </c>
      <c r="G1231" s="22" t="s">
        <v>72</v>
      </c>
      <c r="H1231" s="22" t="e">
        <v>#N/A</v>
      </c>
      <c r="I1231" s="26">
        <v>3.0899999999999999E-3</v>
      </c>
      <c r="J1231" s="26">
        <v>5.8926509999999999</v>
      </c>
      <c r="K1231" s="26">
        <v>1.9419999999999999E-3</v>
      </c>
      <c r="L1231" s="27">
        <v>10.69</v>
      </c>
      <c r="M1231" s="26">
        <v>0.29375099999999998</v>
      </c>
      <c r="N1231" s="15"/>
      <c r="O1231" s="15"/>
    </row>
    <row r="1232" spans="1:15" ht="72">
      <c r="A1232" s="22">
        <v>9028</v>
      </c>
      <c r="B1232" s="23" t="s">
        <v>1731</v>
      </c>
      <c r="C1232" s="23">
        <f t="shared" si="35"/>
        <v>902820</v>
      </c>
      <c r="D1232" s="24">
        <v>902820</v>
      </c>
      <c r="E1232" s="25" t="s">
        <v>1733</v>
      </c>
      <c r="F1232" s="22" t="s">
        <v>20</v>
      </c>
      <c r="G1232" s="22" t="s">
        <v>72</v>
      </c>
      <c r="H1232" s="22" t="e">
        <v>#N/A</v>
      </c>
      <c r="I1232" s="26">
        <v>1.3487000000000001E-2</v>
      </c>
      <c r="J1232" s="26">
        <v>0.64038099999999998</v>
      </c>
      <c r="K1232" s="26">
        <v>2.0950000000000001E-3</v>
      </c>
      <c r="L1232" s="27">
        <v>0.41</v>
      </c>
      <c r="M1232" s="26">
        <v>1.1026469999999999</v>
      </c>
      <c r="N1232" s="15"/>
      <c r="O1232" s="15"/>
    </row>
    <row r="1233" spans="1:15" ht="72">
      <c r="A1233" s="22">
        <v>9028</v>
      </c>
      <c r="B1233" s="23" t="s">
        <v>1731</v>
      </c>
      <c r="C1233" s="23">
        <f t="shared" si="35"/>
        <v>902830</v>
      </c>
      <c r="D1233" s="24">
        <v>902830</v>
      </c>
      <c r="E1233" s="25" t="s">
        <v>1734</v>
      </c>
      <c r="F1233" s="22" t="s">
        <v>20</v>
      </c>
      <c r="G1233" s="22" t="s">
        <v>72</v>
      </c>
      <c r="H1233" s="22" t="e">
        <v>#N/A</v>
      </c>
      <c r="I1233" s="26">
        <v>1.1585000000000002E-2</v>
      </c>
      <c r="J1233" s="26">
        <v>51.607194999999997</v>
      </c>
      <c r="K1233" s="26">
        <v>1.0119999999999999E-2</v>
      </c>
      <c r="L1233" s="27">
        <v>0.44</v>
      </c>
      <c r="M1233" s="26">
        <v>47.645661999999994</v>
      </c>
      <c r="N1233" s="15"/>
      <c r="O1233" s="15"/>
    </row>
    <row r="1234" spans="1:15" ht="75.75">
      <c r="A1234" s="22">
        <v>9028</v>
      </c>
      <c r="B1234" s="23" t="s">
        <v>1731</v>
      </c>
      <c r="C1234" s="23">
        <f t="shared" si="35"/>
        <v>902890</v>
      </c>
      <c r="D1234" s="24">
        <v>902890</v>
      </c>
      <c r="E1234" s="25" t="s">
        <v>1735</v>
      </c>
      <c r="F1234" s="22" t="s">
        <v>20</v>
      </c>
      <c r="G1234" s="22" t="s">
        <v>51</v>
      </c>
      <c r="H1234" s="22" t="e">
        <v>#N/A</v>
      </c>
      <c r="I1234" s="26">
        <v>0.392096</v>
      </c>
      <c r="J1234" s="26">
        <v>27.685708999999999</v>
      </c>
      <c r="K1234" s="26"/>
      <c r="L1234" s="27">
        <v>7.54</v>
      </c>
      <c r="M1234" s="26">
        <v>25.897424999999998</v>
      </c>
      <c r="N1234" s="15"/>
      <c r="O1234" s="15"/>
    </row>
    <row r="1235" spans="1:15" ht="135.75">
      <c r="A1235" s="22">
        <v>9029</v>
      </c>
      <c r="B1235" s="23" t="s">
        <v>1736</v>
      </c>
      <c r="C1235" s="23">
        <f t="shared" si="35"/>
        <v>902990</v>
      </c>
      <c r="D1235" s="24">
        <v>902990</v>
      </c>
      <c r="E1235" s="25" t="s">
        <v>1737</v>
      </c>
      <c r="F1235" s="22" t="s">
        <v>20</v>
      </c>
      <c r="G1235" s="22" t="s">
        <v>51</v>
      </c>
      <c r="H1235" s="22" t="e">
        <v>#N/A</v>
      </c>
      <c r="I1235" s="26">
        <v>1.0500000000000002E-3</v>
      </c>
      <c r="J1235" s="26">
        <v>2.98441</v>
      </c>
      <c r="K1235" s="26">
        <v>0.86681399999999997</v>
      </c>
      <c r="L1235" s="27">
        <v>9.5500000000000007</v>
      </c>
      <c r="M1235" s="26">
        <v>2.8084090000000002</v>
      </c>
      <c r="N1235" s="15"/>
      <c r="O1235" s="15"/>
    </row>
    <row r="1236" spans="1:15" ht="171.75">
      <c r="A1236" s="22">
        <v>9030</v>
      </c>
      <c r="B1236" s="23" t="s">
        <v>1738</v>
      </c>
      <c r="C1236" s="23">
        <f t="shared" si="35"/>
        <v>903010</v>
      </c>
      <c r="D1236" s="24">
        <v>903010</v>
      </c>
      <c r="E1236" s="25" t="s">
        <v>1739</v>
      </c>
      <c r="F1236" s="22" t="s">
        <v>20</v>
      </c>
      <c r="G1236" s="22" t="s">
        <v>72</v>
      </c>
      <c r="H1236" s="22" t="e">
        <v>#N/A</v>
      </c>
      <c r="I1236" s="26">
        <v>0.28722199999999998</v>
      </c>
      <c r="J1236" s="26">
        <v>13.418941999999999</v>
      </c>
      <c r="K1236" s="26">
        <v>3.199E-3</v>
      </c>
      <c r="L1236" s="27">
        <v>3.66</v>
      </c>
      <c r="M1236" s="26">
        <v>0.41468700000000003</v>
      </c>
      <c r="N1236" s="15"/>
      <c r="O1236" s="15"/>
    </row>
    <row r="1237" spans="1:15" ht="171.75">
      <c r="A1237" s="22">
        <v>9030</v>
      </c>
      <c r="B1237" s="23" t="s">
        <v>1738</v>
      </c>
      <c r="C1237" s="23">
        <f t="shared" si="35"/>
        <v>903020</v>
      </c>
      <c r="D1237" s="24">
        <v>903020</v>
      </c>
      <c r="E1237" s="25" t="s">
        <v>1740</v>
      </c>
      <c r="F1237" s="22" t="s">
        <v>20</v>
      </c>
      <c r="G1237" s="22" t="s">
        <v>72</v>
      </c>
      <c r="H1237" s="22" t="e">
        <v>#N/A</v>
      </c>
      <c r="I1237" s="26">
        <v>2.9085E-2</v>
      </c>
      <c r="J1237" s="26">
        <v>5.8978729999999997</v>
      </c>
      <c r="K1237" s="26">
        <v>4.5149999999999999E-3</v>
      </c>
      <c r="L1237" s="27">
        <v>5.53</v>
      </c>
      <c r="M1237" s="26">
        <v>1.8901379999999999</v>
      </c>
      <c r="N1237" s="15"/>
      <c r="O1237" s="15"/>
    </row>
    <row r="1238" spans="1:15" ht="171.75">
      <c r="A1238" s="22">
        <v>9030</v>
      </c>
      <c r="B1238" s="23" t="s">
        <v>1738</v>
      </c>
      <c r="C1238" s="23">
        <f t="shared" si="35"/>
        <v>903031</v>
      </c>
      <c r="D1238" s="24">
        <v>903031</v>
      </c>
      <c r="E1238" s="25" t="s">
        <v>1741</v>
      </c>
      <c r="F1238" s="22" t="s">
        <v>20</v>
      </c>
      <c r="G1238" s="22" t="s">
        <v>72</v>
      </c>
      <c r="H1238" s="22" t="e">
        <v>#N/A</v>
      </c>
      <c r="I1238" s="26">
        <v>0.11232399999999999</v>
      </c>
      <c r="J1238" s="26">
        <v>4.3758109999999997</v>
      </c>
      <c r="K1238" s="26">
        <v>3.00102</v>
      </c>
      <c r="L1238" s="27">
        <v>21.14</v>
      </c>
      <c r="M1238" s="26">
        <v>5.8030499999999998</v>
      </c>
      <c r="N1238" s="15"/>
      <c r="O1238" s="15"/>
    </row>
    <row r="1239" spans="1:15" ht="171.75">
      <c r="A1239" s="22">
        <v>9030</v>
      </c>
      <c r="B1239" s="23" t="s">
        <v>1738</v>
      </c>
      <c r="C1239" s="23">
        <f t="shared" si="35"/>
        <v>903032</v>
      </c>
      <c r="D1239" s="24">
        <v>903032</v>
      </c>
      <c r="E1239" s="25" t="s">
        <v>1742</v>
      </c>
      <c r="F1239" s="22" t="s">
        <v>20</v>
      </c>
      <c r="G1239" s="22" t="s">
        <v>72</v>
      </c>
      <c r="H1239" s="22" t="e">
        <v>#N/A</v>
      </c>
      <c r="I1239" s="26">
        <v>1.2345999999999999E-2</v>
      </c>
      <c r="J1239" s="26">
        <v>3.8666100000000001</v>
      </c>
      <c r="K1239" s="26">
        <v>7.8600000000000007E-3</v>
      </c>
      <c r="L1239" s="27">
        <v>4.34</v>
      </c>
      <c r="M1239" s="26">
        <v>0.76185999999999998</v>
      </c>
      <c r="N1239" s="15"/>
      <c r="O1239" s="15"/>
    </row>
    <row r="1240" spans="1:15" ht="171.75">
      <c r="A1240" s="22">
        <v>9030</v>
      </c>
      <c r="B1240" s="23" t="s">
        <v>1738</v>
      </c>
      <c r="C1240" s="23">
        <f t="shared" si="35"/>
        <v>903033</v>
      </c>
      <c r="D1240" s="24">
        <v>903033</v>
      </c>
      <c r="E1240" s="25" t="s">
        <v>1743</v>
      </c>
      <c r="F1240" s="22" t="s">
        <v>20</v>
      </c>
      <c r="G1240" s="22" t="s">
        <v>72</v>
      </c>
      <c r="H1240" s="22" t="e">
        <v>#N/A</v>
      </c>
      <c r="I1240" s="26">
        <v>0.100478</v>
      </c>
      <c r="J1240" s="26">
        <v>51.074444999999997</v>
      </c>
      <c r="K1240" s="26">
        <v>3.38218</v>
      </c>
      <c r="L1240" s="27">
        <v>64.84</v>
      </c>
      <c r="M1240" s="26">
        <v>20.553871000000001</v>
      </c>
      <c r="N1240" s="15"/>
      <c r="O1240" s="15"/>
    </row>
    <row r="1241" spans="1:15" ht="171.75">
      <c r="A1241" s="22">
        <v>9030</v>
      </c>
      <c r="B1241" s="23" t="s">
        <v>1738</v>
      </c>
      <c r="C1241" s="23">
        <f t="shared" si="35"/>
        <v>903039</v>
      </c>
      <c r="D1241" s="24">
        <v>903039</v>
      </c>
      <c r="E1241" s="25" t="s">
        <v>1744</v>
      </c>
      <c r="F1241" s="22" t="s">
        <v>20</v>
      </c>
      <c r="G1241" s="22" t="s">
        <v>72</v>
      </c>
      <c r="H1241" s="22" t="e">
        <v>#N/A</v>
      </c>
      <c r="I1241" s="26">
        <v>1.3289999999999999E-3</v>
      </c>
      <c r="J1241" s="26">
        <v>6.572546</v>
      </c>
      <c r="K1241" s="26">
        <v>0.38899299999999998</v>
      </c>
      <c r="L1241" s="27">
        <v>135.06</v>
      </c>
      <c r="M1241" s="26">
        <v>6.4357039999999994</v>
      </c>
      <c r="N1241" s="15"/>
      <c r="O1241" s="15"/>
    </row>
    <row r="1242" spans="1:15" ht="180.75">
      <c r="A1242" s="22">
        <v>9030</v>
      </c>
      <c r="B1242" s="23" t="s">
        <v>1738</v>
      </c>
      <c r="C1242" s="23">
        <f t="shared" si="35"/>
        <v>903040</v>
      </c>
      <c r="D1242" s="24">
        <v>903040</v>
      </c>
      <c r="E1242" s="25" t="s">
        <v>1745</v>
      </c>
      <c r="F1242" s="22" t="s">
        <v>20</v>
      </c>
      <c r="G1242" s="22" t="s">
        <v>72</v>
      </c>
      <c r="H1242" s="22" t="e">
        <v>#N/A</v>
      </c>
      <c r="I1242" s="26">
        <v>0.11632099999999999</v>
      </c>
      <c r="J1242" s="26">
        <v>29.378344999999999</v>
      </c>
      <c r="K1242" s="26">
        <v>1.3724390000000002</v>
      </c>
      <c r="L1242" s="27">
        <v>54.46</v>
      </c>
      <c r="M1242" s="26">
        <v>2.387791</v>
      </c>
      <c r="N1242" s="15"/>
      <c r="O1242" s="15"/>
    </row>
    <row r="1243" spans="1:15" ht="171.75">
      <c r="A1243" s="22">
        <v>9030</v>
      </c>
      <c r="B1243" s="23" t="s">
        <v>1738</v>
      </c>
      <c r="C1243" s="23">
        <f t="shared" si="35"/>
        <v>903082</v>
      </c>
      <c r="D1243" s="24">
        <v>903082</v>
      </c>
      <c r="E1243" s="25" t="s">
        <v>1746</v>
      </c>
      <c r="F1243" s="22" t="s">
        <v>20</v>
      </c>
      <c r="G1243" s="22" t="s">
        <v>72</v>
      </c>
      <c r="H1243" s="22" t="e">
        <v>#N/A</v>
      </c>
      <c r="I1243" s="26">
        <v>0.20840500000000001</v>
      </c>
      <c r="J1243" s="26">
        <v>1.8894059999999999</v>
      </c>
      <c r="K1243" s="26">
        <v>2.6882899999999998</v>
      </c>
      <c r="L1243" s="27">
        <v>263.58999999999997</v>
      </c>
      <c r="M1243" s="26">
        <v>22.701219000000002</v>
      </c>
      <c r="N1243" s="15"/>
      <c r="O1243" s="15"/>
    </row>
    <row r="1244" spans="1:15" ht="255.75">
      <c r="A1244" s="22">
        <v>9030</v>
      </c>
      <c r="B1244" s="23" t="s">
        <v>1738</v>
      </c>
      <c r="C1244" s="23">
        <f>D1244</f>
        <v>903084</v>
      </c>
      <c r="D1244" s="24">
        <v>903084</v>
      </c>
      <c r="E1244" s="25" t="s">
        <v>1747</v>
      </c>
      <c r="F1244" s="22" t="s">
        <v>20</v>
      </c>
      <c r="G1244" s="22" t="s">
        <v>72</v>
      </c>
      <c r="H1244" s="22" t="e">
        <v>#N/A</v>
      </c>
      <c r="I1244" s="26">
        <v>0.10968699999999999</v>
      </c>
      <c r="J1244" s="26">
        <v>1.0566629999999999</v>
      </c>
      <c r="K1244" s="26"/>
      <c r="L1244" s="27">
        <v>13.39</v>
      </c>
      <c r="M1244" s="26">
        <v>13.052997</v>
      </c>
      <c r="N1244" s="15"/>
      <c r="O1244" s="15"/>
    </row>
    <row r="1245" spans="1:15" ht="171.75">
      <c r="A1245" s="22">
        <v>9030</v>
      </c>
      <c r="B1245" s="23" t="s">
        <v>1738</v>
      </c>
      <c r="C1245" s="23">
        <f>D1245</f>
        <v>903089</v>
      </c>
      <c r="D1245" s="24">
        <v>903089</v>
      </c>
      <c r="E1245" s="25" t="s">
        <v>1748</v>
      </c>
      <c r="F1245" s="22" t="s">
        <v>20</v>
      </c>
      <c r="G1245" s="22" t="s">
        <v>72</v>
      </c>
      <c r="H1245" s="22" t="e">
        <v>#N/A</v>
      </c>
      <c r="I1245" s="26">
        <v>0.163464</v>
      </c>
      <c r="J1245" s="26">
        <v>14.561137</v>
      </c>
      <c r="K1245" s="26">
        <v>1.7980509999999998</v>
      </c>
      <c r="L1245" s="27">
        <v>42.08</v>
      </c>
      <c r="M1245" s="26">
        <v>8.6397479999999991</v>
      </c>
      <c r="N1245" s="15"/>
      <c r="O1245" s="15"/>
    </row>
    <row r="1246" spans="1:15" ht="171.75">
      <c r="A1246" s="22">
        <v>9030</v>
      </c>
      <c r="B1246" s="23" t="s">
        <v>1738</v>
      </c>
      <c r="C1246" s="23">
        <f t="shared" ref="C1246:C1283" si="36">D1246</f>
        <v>903090</v>
      </c>
      <c r="D1246" s="24">
        <v>903090</v>
      </c>
      <c r="E1246" s="25" t="s">
        <v>1749</v>
      </c>
      <c r="F1246" s="22" t="s">
        <v>20</v>
      </c>
      <c r="G1246" s="22" t="s">
        <v>51</v>
      </c>
      <c r="H1246" s="22" t="e">
        <v>#N/A</v>
      </c>
      <c r="I1246" s="26">
        <v>0.420402</v>
      </c>
      <c r="J1246" s="26">
        <v>27.558936000000003</v>
      </c>
      <c r="K1246" s="26">
        <v>2.9372689999999997</v>
      </c>
      <c r="L1246" s="27">
        <v>415.29</v>
      </c>
      <c r="M1246" s="26">
        <v>22.293416000000001</v>
      </c>
      <c r="N1246" s="15"/>
      <c r="O1246" s="15"/>
    </row>
    <row r="1247" spans="1:15" ht="86.25">
      <c r="A1247" s="22">
        <v>9031</v>
      </c>
      <c r="B1247" s="23" t="s">
        <v>1750</v>
      </c>
      <c r="C1247" s="23">
        <f t="shared" si="36"/>
        <v>903110</v>
      </c>
      <c r="D1247" s="24">
        <v>903110</v>
      </c>
      <c r="E1247" s="25" t="s">
        <v>1751</v>
      </c>
      <c r="F1247" s="22" t="s">
        <v>20</v>
      </c>
      <c r="G1247" s="22" t="s">
        <v>72</v>
      </c>
      <c r="H1247" s="22" t="e">
        <v>#N/A</v>
      </c>
      <c r="I1247" s="26">
        <v>9.6699999999999998E-4</v>
      </c>
      <c r="J1247" s="26">
        <v>5.4746369999999995</v>
      </c>
      <c r="K1247" s="26">
        <v>0.32915699999999998</v>
      </c>
      <c r="L1247" s="27">
        <v>7.52</v>
      </c>
      <c r="M1247" s="26">
        <v>3.7614549999999998</v>
      </c>
      <c r="N1247" s="15"/>
      <c r="O1247" s="15"/>
    </row>
    <row r="1248" spans="1:15" ht="86.25">
      <c r="A1248" s="22">
        <v>9031</v>
      </c>
      <c r="B1248" s="23" t="s">
        <v>1750</v>
      </c>
      <c r="C1248" s="23">
        <f t="shared" si="36"/>
        <v>903120</v>
      </c>
      <c r="D1248" s="24">
        <v>903120</v>
      </c>
      <c r="E1248" s="25" t="s">
        <v>1752</v>
      </c>
      <c r="F1248" s="22" t="s">
        <v>20</v>
      </c>
      <c r="G1248" s="22" t="s">
        <v>72</v>
      </c>
      <c r="H1248" s="22" t="e">
        <v>#N/A</v>
      </c>
      <c r="I1248" s="26">
        <v>1.2560999999999999E-2</v>
      </c>
      <c r="J1248" s="26">
        <v>13.459007</v>
      </c>
      <c r="K1248" s="26">
        <v>1.6265000000000002E-2</v>
      </c>
      <c r="L1248" s="27">
        <v>41.88</v>
      </c>
      <c r="M1248" s="26">
        <v>1.877499</v>
      </c>
      <c r="N1248" s="15"/>
      <c r="O1248" s="15"/>
    </row>
    <row r="1249" spans="1:15" ht="165.75">
      <c r="A1249" s="22">
        <v>9031</v>
      </c>
      <c r="B1249" s="23" t="s">
        <v>1750</v>
      </c>
      <c r="C1249" s="23">
        <f t="shared" si="36"/>
        <v>903141</v>
      </c>
      <c r="D1249" s="24">
        <v>903141</v>
      </c>
      <c r="E1249" s="25" t="s">
        <v>1753</v>
      </c>
      <c r="F1249" s="22" t="s">
        <v>20</v>
      </c>
      <c r="G1249" s="22" t="s">
        <v>72</v>
      </c>
      <c r="H1249" s="22" t="e">
        <v>#N/A</v>
      </c>
      <c r="I1249" s="26"/>
      <c r="J1249" s="26">
        <v>7.8383999999999995E-2</v>
      </c>
      <c r="K1249" s="26">
        <v>1.4098000000000001E-2</v>
      </c>
      <c r="L1249" s="27">
        <v>222.8</v>
      </c>
      <c r="M1249" s="26">
        <v>2.3087620000000002</v>
      </c>
      <c r="N1249" s="15"/>
      <c r="O1249" s="15"/>
    </row>
    <row r="1250" spans="1:15" ht="120.75">
      <c r="A1250" s="22">
        <v>9031</v>
      </c>
      <c r="B1250" s="23" t="s">
        <v>1750</v>
      </c>
      <c r="C1250" s="23">
        <f t="shared" si="36"/>
        <v>903149</v>
      </c>
      <c r="D1250" s="24">
        <v>903149</v>
      </c>
      <c r="E1250" s="25" t="s">
        <v>1754</v>
      </c>
      <c r="F1250" s="22" t="s">
        <v>20</v>
      </c>
      <c r="G1250" s="22" t="s">
        <v>72</v>
      </c>
      <c r="H1250" s="22" t="e">
        <v>#N/A</v>
      </c>
      <c r="I1250" s="26">
        <v>0.26433100000000004</v>
      </c>
      <c r="J1250" s="26">
        <v>17.037269999999999</v>
      </c>
      <c r="K1250" s="26">
        <v>15.763191999999998</v>
      </c>
      <c r="L1250" s="27">
        <v>979.34</v>
      </c>
      <c r="M1250" s="26">
        <v>128.138914</v>
      </c>
      <c r="N1250" s="15"/>
      <c r="O1250" s="15"/>
    </row>
    <row r="1251" spans="1:15" ht="120.75">
      <c r="A1251" s="22">
        <v>9031</v>
      </c>
      <c r="B1251" s="23" t="s">
        <v>1750</v>
      </c>
      <c r="C1251" s="23">
        <f t="shared" si="36"/>
        <v>903180</v>
      </c>
      <c r="D1251" s="24">
        <v>903180</v>
      </c>
      <c r="E1251" s="25" t="s">
        <v>1755</v>
      </c>
      <c r="F1251" s="22" t="s">
        <v>20</v>
      </c>
      <c r="G1251" s="22" t="s">
        <v>72</v>
      </c>
      <c r="H1251" s="22" t="e">
        <v>#N/A</v>
      </c>
      <c r="I1251" s="26">
        <v>3.331976</v>
      </c>
      <c r="J1251" s="26">
        <v>137.72672500000002</v>
      </c>
      <c r="K1251" s="26">
        <v>47.679481000000003</v>
      </c>
      <c r="L1251" s="27">
        <v>1044.77</v>
      </c>
      <c r="M1251" s="26">
        <v>200.77029199999998</v>
      </c>
      <c r="N1251" s="15"/>
      <c r="O1251" s="15"/>
    </row>
    <row r="1252" spans="1:15" ht="90.75">
      <c r="A1252" s="22">
        <v>9031</v>
      </c>
      <c r="B1252" s="23" t="s">
        <v>1750</v>
      </c>
      <c r="C1252" s="23">
        <f t="shared" si="36"/>
        <v>903190</v>
      </c>
      <c r="D1252" s="24">
        <v>903190</v>
      </c>
      <c r="E1252" s="25" t="s">
        <v>1756</v>
      </c>
      <c r="F1252" s="22" t="s">
        <v>20</v>
      </c>
      <c r="G1252" s="22" t="s">
        <v>51</v>
      </c>
      <c r="H1252" s="22" t="e">
        <v>#N/A</v>
      </c>
      <c r="I1252" s="26">
        <v>0.42847500000000005</v>
      </c>
      <c r="J1252" s="26">
        <v>67.344341999999997</v>
      </c>
      <c r="K1252" s="26">
        <v>18.839230999999998</v>
      </c>
      <c r="L1252" s="27">
        <v>547.5</v>
      </c>
      <c r="M1252" s="26">
        <v>75.653766000000005</v>
      </c>
      <c r="N1252" s="15"/>
      <c r="O1252" s="15"/>
    </row>
    <row r="1253" spans="1:15" ht="120.75">
      <c r="A1253" s="22">
        <v>9032</v>
      </c>
      <c r="B1253" s="23" t="s">
        <v>1757</v>
      </c>
      <c r="C1253" s="23">
        <f t="shared" si="36"/>
        <v>903289</v>
      </c>
      <c r="D1253" s="24">
        <v>903289</v>
      </c>
      <c r="E1253" s="25" t="s">
        <v>1758</v>
      </c>
      <c r="F1253" s="22" t="s">
        <v>20</v>
      </c>
      <c r="G1253" s="22" t="s">
        <v>51</v>
      </c>
      <c r="H1253" s="22" t="e">
        <v>#N/A</v>
      </c>
      <c r="I1253" s="26">
        <v>11.16145</v>
      </c>
      <c r="J1253" s="26">
        <v>246.281779</v>
      </c>
      <c r="K1253" s="26">
        <v>78.351584000000003</v>
      </c>
      <c r="L1253" s="27">
        <v>697.85</v>
      </c>
      <c r="M1253" s="26">
        <v>174.45700200000002</v>
      </c>
      <c r="N1253" s="15"/>
      <c r="O1253" s="15"/>
    </row>
    <row r="1254" spans="1:15" ht="120.75">
      <c r="A1254" s="22">
        <v>9033</v>
      </c>
      <c r="B1254" s="23" t="s">
        <v>1759</v>
      </c>
      <c r="C1254" s="23">
        <f t="shared" si="36"/>
        <v>903300</v>
      </c>
      <c r="D1254" s="24">
        <v>903300</v>
      </c>
      <c r="E1254" s="25" t="s">
        <v>1760</v>
      </c>
      <c r="F1254" s="22" t="s">
        <v>20</v>
      </c>
      <c r="G1254" s="22" t="s">
        <v>51</v>
      </c>
      <c r="H1254" s="22" t="e">
        <v>#N/A</v>
      </c>
      <c r="I1254" s="26">
        <v>0.19735900000000001</v>
      </c>
      <c r="J1254" s="26">
        <v>73.113439999999997</v>
      </c>
      <c r="K1254" s="26">
        <v>0.15953600000000001</v>
      </c>
      <c r="L1254" s="27">
        <v>32.130000000000003</v>
      </c>
      <c r="M1254" s="26">
        <v>11.099534</v>
      </c>
      <c r="N1254" s="15"/>
      <c r="O1254" s="15"/>
    </row>
    <row r="1255" spans="1:15" ht="165.75">
      <c r="A1255" s="22">
        <v>9101</v>
      </c>
      <c r="B1255" s="23" t="s">
        <v>1761</v>
      </c>
      <c r="C1255" s="23">
        <f t="shared" si="36"/>
        <v>910111</v>
      </c>
      <c r="D1255" s="24">
        <v>910111</v>
      </c>
      <c r="E1255" s="25" t="s">
        <v>1762</v>
      </c>
      <c r="F1255" s="22" t="s">
        <v>20</v>
      </c>
      <c r="G1255" s="22" t="s">
        <v>51</v>
      </c>
      <c r="H1255" s="22" t="e">
        <v>#N/A</v>
      </c>
      <c r="I1255" s="26"/>
      <c r="J1255" s="26">
        <v>0.10027599999999999</v>
      </c>
      <c r="K1255" s="26">
        <v>3.5000000000000004E-5</v>
      </c>
      <c r="L1255" s="27">
        <v>10.45</v>
      </c>
      <c r="M1255" s="26">
        <v>0.99864700000000006</v>
      </c>
      <c r="N1255" s="15"/>
      <c r="O1255" s="15"/>
    </row>
    <row r="1256" spans="1:15" ht="210.75">
      <c r="A1256" s="22">
        <v>9101</v>
      </c>
      <c r="B1256" s="23" t="s">
        <v>1761</v>
      </c>
      <c r="C1256" s="23">
        <f t="shared" si="36"/>
        <v>910119</v>
      </c>
      <c r="D1256" s="24">
        <v>910119</v>
      </c>
      <c r="E1256" s="25" t="s">
        <v>1763</v>
      </c>
      <c r="F1256" s="22" t="s">
        <v>20</v>
      </c>
      <c r="G1256" s="22" t="s">
        <v>51</v>
      </c>
      <c r="H1256" s="22" t="e">
        <v>#N/A</v>
      </c>
      <c r="I1256" s="26"/>
      <c r="J1256" s="26">
        <v>4.5682740000000006</v>
      </c>
      <c r="K1256" s="26"/>
      <c r="L1256" s="27">
        <v>0.25</v>
      </c>
      <c r="M1256" s="26"/>
      <c r="N1256" s="15"/>
      <c r="O1256" s="15"/>
    </row>
    <row r="1257" spans="1:15" ht="150.75">
      <c r="A1257" s="22">
        <v>9101</v>
      </c>
      <c r="B1257" s="23" t="s">
        <v>1761</v>
      </c>
      <c r="C1257" s="23">
        <f t="shared" si="36"/>
        <v>910121</v>
      </c>
      <c r="D1257" s="24">
        <v>910121</v>
      </c>
      <c r="E1257" s="25" t="s">
        <v>1764</v>
      </c>
      <c r="F1257" s="22" t="s">
        <v>20</v>
      </c>
      <c r="G1257" s="22" t="s">
        <v>51</v>
      </c>
      <c r="H1257" s="22" t="e">
        <v>#N/A</v>
      </c>
      <c r="I1257" s="26"/>
      <c r="J1257" s="26">
        <v>2.6931669999999999</v>
      </c>
      <c r="K1257" s="26"/>
      <c r="L1257" s="27">
        <v>20.010000000000002</v>
      </c>
      <c r="M1257" s="26">
        <v>0.24330199999999999</v>
      </c>
      <c r="N1257" s="15"/>
      <c r="O1257" s="15"/>
    </row>
    <row r="1258" spans="1:15" ht="150.75">
      <c r="A1258" s="22">
        <v>9101</v>
      </c>
      <c r="B1258" s="23" t="s">
        <v>1761</v>
      </c>
      <c r="C1258" s="23">
        <f t="shared" si="36"/>
        <v>910129</v>
      </c>
      <c r="D1258" s="24">
        <v>910129</v>
      </c>
      <c r="E1258" s="25" t="s">
        <v>1765</v>
      </c>
      <c r="F1258" s="22" t="s">
        <v>20</v>
      </c>
      <c r="G1258" s="22" t="s">
        <v>51</v>
      </c>
      <c r="H1258" s="22" t="e">
        <v>#N/A</v>
      </c>
      <c r="I1258" s="26"/>
      <c r="J1258" s="26">
        <v>1.2204359999999999</v>
      </c>
      <c r="K1258" s="26"/>
      <c r="L1258" s="27">
        <v>34.090000000000003</v>
      </c>
      <c r="M1258" s="26">
        <v>0.299759</v>
      </c>
      <c r="N1258" s="15"/>
      <c r="O1258" s="15"/>
    </row>
    <row r="1259" spans="1:15" ht="135.75">
      <c r="A1259" s="22">
        <v>9101</v>
      </c>
      <c r="B1259" s="23" t="s">
        <v>1761</v>
      </c>
      <c r="C1259" s="23">
        <f t="shared" si="36"/>
        <v>910191</v>
      </c>
      <c r="D1259" s="24">
        <v>910191</v>
      </c>
      <c r="E1259" s="25" t="s">
        <v>1766</v>
      </c>
      <c r="F1259" s="22" t="s">
        <v>20</v>
      </c>
      <c r="G1259" s="22" t="s">
        <v>51</v>
      </c>
      <c r="H1259" s="22" t="e">
        <v>#N/A</v>
      </c>
      <c r="I1259" s="26"/>
      <c r="J1259" s="26">
        <v>1.7324000000000003E-2</v>
      </c>
      <c r="K1259" s="26"/>
      <c r="L1259" s="27">
        <v>0.06</v>
      </c>
      <c r="M1259" s="26">
        <v>8.7605000000000002E-2</v>
      </c>
      <c r="N1259" s="15"/>
      <c r="O1259" s="15"/>
    </row>
    <row r="1260" spans="1:15" ht="135.75">
      <c r="A1260" s="22">
        <v>9101</v>
      </c>
      <c r="B1260" s="23" t="s">
        <v>1761</v>
      </c>
      <c r="C1260" s="23">
        <f t="shared" si="36"/>
        <v>910199</v>
      </c>
      <c r="D1260" s="24">
        <v>910199</v>
      </c>
      <c r="E1260" s="25" t="s">
        <v>1767</v>
      </c>
      <c r="F1260" s="22" t="s">
        <v>20</v>
      </c>
      <c r="G1260" s="22" t="s">
        <v>51</v>
      </c>
      <c r="H1260" s="22" t="e">
        <v>#N/A</v>
      </c>
      <c r="I1260" s="26"/>
      <c r="J1260" s="26">
        <v>0.187527</v>
      </c>
      <c r="K1260" s="26">
        <v>1.456E-3</v>
      </c>
      <c r="L1260" s="27">
        <v>6.68</v>
      </c>
      <c r="M1260" s="26"/>
      <c r="N1260" s="15"/>
      <c r="O1260" s="15"/>
    </row>
    <row r="1261" spans="1:15" ht="150.75">
      <c r="A1261" s="22">
        <v>9102</v>
      </c>
      <c r="B1261" s="23" t="s">
        <v>1768</v>
      </c>
      <c r="C1261" s="23">
        <f t="shared" si="36"/>
        <v>910211</v>
      </c>
      <c r="D1261" s="24">
        <v>910211</v>
      </c>
      <c r="E1261" s="25" t="s">
        <v>1769</v>
      </c>
      <c r="F1261" s="22" t="s">
        <v>20</v>
      </c>
      <c r="G1261" s="22" t="s">
        <v>51</v>
      </c>
      <c r="H1261" s="22" t="e">
        <v>#N/A</v>
      </c>
      <c r="I1261" s="26">
        <v>5.53E-4</v>
      </c>
      <c r="J1261" s="26">
        <v>19.338995999999998</v>
      </c>
      <c r="K1261" s="26">
        <v>0.30880799999999997</v>
      </c>
      <c r="L1261" s="27">
        <v>15.97</v>
      </c>
      <c r="M1261" s="26">
        <v>9.4762199999999996</v>
      </c>
      <c r="N1261" s="15"/>
      <c r="O1261" s="15"/>
    </row>
    <row r="1262" spans="1:15" ht="150.75">
      <c r="A1262" s="22">
        <v>9102</v>
      </c>
      <c r="B1262" s="23" t="s">
        <v>1768</v>
      </c>
      <c r="C1262" s="23">
        <f t="shared" si="36"/>
        <v>910212</v>
      </c>
      <c r="D1262" s="24">
        <v>910212</v>
      </c>
      <c r="E1262" s="25" t="s">
        <v>1770</v>
      </c>
      <c r="F1262" s="22" t="s">
        <v>20</v>
      </c>
      <c r="G1262" s="22" t="s">
        <v>51</v>
      </c>
      <c r="H1262" s="22" t="e">
        <v>#N/A</v>
      </c>
      <c r="I1262" s="26"/>
      <c r="J1262" s="26">
        <v>5.5820000000000002E-3</v>
      </c>
      <c r="K1262" s="26"/>
      <c r="L1262" s="27">
        <v>0.1</v>
      </c>
      <c r="M1262" s="26">
        <v>7.0198900000000002</v>
      </c>
      <c r="N1262" s="15"/>
      <c r="O1262" s="15"/>
    </row>
    <row r="1263" spans="1:15" ht="165.75">
      <c r="A1263" s="22">
        <v>9102</v>
      </c>
      <c r="B1263" s="23" t="s">
        <v>1768</v>
      </c>
      <c r="C1263" s="23">
        <f t="shared" si="36"/>
        <v>910219</v>
      </c>
      <c r="D1263" s="24">
        <v>910219</v>
      </c>
      <c r="E1263" s="25" t="s">
        <v>1771</v>
      </c>
      <c r="F1263" s="22" t="s">
        <v>20</v>
      </c>
      <c r="G1263" s="22" t="s">
        <v>51</v>
      </c>
      <c r="H1263" s="22" t="e">
        <v>#N/A</v>
      </c>
      <c r="I1263" s="26"/>
      <c r="J1263" s="26">
        <v>1.5587059999999999</v>
      </c>
      <c r="K1263" s="26">
        <v>1.34E-4</v>
      </c>
      <c r="L1263" s="27">
        <v>1.02</v>
      </c>
      <c r="M1263" s="26">
        <v>6.2476949999999993</v>
      </c>
      <c r="N1263" s="15"/>
      <c r="O1263" s="15"/>
    </row>
    <row r="1264" spans="1:15" ht="120.75">
      <c r="A1264" s="22">
        <v>9102</v>
      </c>
      <c r="B1264" s="23" t="s">
        <v>1768</v>
      </c>
      <c r="C1264" s="23">
        <f t="shared" si="36"/>
        <v>910221</v>
      </c>
      <c r="D1264" s="24">
        <v>910221</v>
      </c>
      <c r="E1264" s="25" t="s">
        <v>1772</v>
      </c>
      <c r="F1264" s="22" t="s">
        <v>20</v>
      </c>
      <c r="G1264" s="22" t="s">
        <v>51</v>
      </c>
      <c r="H1264" s="22" t="e">
        <v>#N/A</v>
      </c>
      <c r="I1264" s="26"/>
      <c r="J1264" s="26">
        <v>9.2927549999999997</v>
      </c>
      <c r="K1264" s="26">
        <v>1.0503E-2</v>
      </c>
      <c r="L1264" s="27">
        <v>4.8899999999999997</v>
      </c>
      <c r="M1264" s="26">
        <v>8.1224000000000005E-2</v>
      </c>
      <c r="N1264" s="15"/>
      <c r="O1264" s="15"/>
    </row>
    <row r="1265" spans="1:15" ht="120.75">
      <c r="A1265" s="22">
        <v>9102</v>
      </c>
      <c r="B1265" s="23" t="s">
        <v>1768</v>
      </c>
      <c r="C1265" s="23">
        <f t="shared" si="36"/>
        <v>910229</v>
      </c>
      <c r="D1265" s="24">
        <v>910229</v>
      </c>
      <c r="E1265" s="25" t="s">
        <v>1773</v>
      </c>
      <c r="F1265" s="22" t="s">
        <v>20</v>
      </c>
      <c r="G1265" s="22" t="s">
        <v>51</v>
      </c>
      <c r="H1265" s="22" t="e">
        <v>#N/A</v>
      </c>
      <c r="I1265" s="26"/>
      <c r="J1265" s="26">
        <v>2.096895</v>
      </c>
      <c r="K1265" s="26"/>
      <c r="L1265" s="27">
        <v>1.88</v>
      </c>
      <c r="M1265" s="26">
        <v>1.519163</v>
      </c>
      <c r="N1265" s="15"/>
      <c r="O1265" s="15"/>
    </row>
    <row r="1266" spans="1:15" ht="105.75">
      <c r="A1266" s="22">
        <v>9102</v>
      </c>
      <c r="B1266" s="23" t="s">
        <v>1768</v>
      </c>
      <c r="C1266" s="23">
        <f t="shared" si="36"/>
        <v>910291</v>
      </c>
      <c r="D1266" s="24">
        <v>910291</v>
      </c>
      <c r="E1266" s="25" t="s">
        <v>1774</v>
      </c>
      <c r="F1266" s="22" t="s">
        <v>20</v>
      </c>
      <c r="G1266" s="22" t="s">
        <v>51</v>
      </c>
      <c r="H1266" s="22" t="e">
        <v>#N/A</v>
      </c>
      <c r="I1266" s="26"/>
      <c r="J1266" s="26">
        <v>4.2756000000000002E-2</v>
      </c>
      <c r="K1266" s="26"/>
      <c r="L1266" s="27">
        <v>0.19</v>
      </c>
      <c r="M1266" s="26">
        <v>0.39332899999999998</v>
      </c>
      <c r="N1266" s="15"/>
      <c r="O1266" s="15"/>
    </row>
    <row r="1267" spans="1:15" ht="105.75">
      <c r="A1267" s="22">
        <v>9102</v>
      </c>
      <c r="B1267" s="23" t="s">
        <v>1768</v>
      </c>
      <c r="C1267" s="23">
        <f t="shared" si="36"/>
        <v>910299</v>
      </c>
      <c r="D1267" s="24">
        <v>910299</v>
      </c>
      <c r="E1267" s="25" t="s">
        <v>1775</v>
      </c>
      <c r="F1267" s="22" t="s">
        <v>20</v>
      </c>
      <c r="G1267" s="22" t="s">
        <v>51</v>
      </c>
      <c r="H1267" s="22" t="e">
        <v>#N/A</v>
      </c>
      <c r="I1267" s="26"/>
      <c r="J1267" s="26">
        <v>0.83034600000000003</v>
      </c>
      <c r="K1267" s="26"/>
      <c r="L1267" s="27">
        <v>1.62</v>
      </c>
      <c r="M1267" s="26">
        <v>0.54893100000000006</v>
      </c>
      <c r="N1267" s="15"/>
      <c r="O1267" s="15"/>
    </row>
    <row r="1268" spans="1:15" ht="150.75">
      <c r="A1268" s="22">
        <v>9103</v>
      </c>
      <c r="B1268" s="23" t="s">
        <v>1776</v>
      </c>
      <c r="C1268" s="23">
        <f t="shared" si="36"/>
        <v>910310</v>
      </c>
      <c r="D1268" s="24">
        <v>910310</v>
      </c>
      <c r="E1268" s="25" t="s">
        <v>1777</v>
      </c>
      <c r="F1268" s="22" t="s">
        <v>20</v>
      </c>
      <c r="G1268" s="22" t="s">
        <v>51</v>
      </c>
      <c r="H1268" s="22" t="e">
        <v>#N/A</v>
      </c>
      <c r="I1268" s="26"/>
      <c r="J1268" s="26">
        <v>6.4641000000000004E-2</v>
      </c>
      <c r="K1268" s="26"/>
      <c r="L1268" s="27">
        <v>0.02</v>
      </c>
      <c r="M1268" s="26">
        <v>8.8889999999999993E-3</v>
      </c>
      <c r="N1268" s="15"/>
      <c r="O1268" s="15"/>
    </row>
    <row r="1269" spans="1:15" ht="150.75">
      <c r="A1269" s="22">
        <v>9103</v>
      </c>
      <c r="B1269" s="23" t="s">
        <v>1776</v>
      </c>
      <c r="C1269" s="23">
        <f t="shared" si="36"/>
        <v>910390</v>
      </c>
      <c r="D1269" s="24">
        <v>910390</v>
      </c>
      <c r="E1269" s="25" t="s">
        <v>1778</v>
      </c>
      <c r="F1269" s="22" t="s">
        <v>20</v>
      </c>
      <c r="G1269" s="22" t="s">
        <v>51</v>
      </c>
      <c r="H1269" s="22" t="e">
        <v>#N/A</v>
      </c>
      <c r="I1269" s="26">
        <v>1.0192999999999999E-2</v>
      </c>
      <c r="J1269" s="26">
        <v>1.0436909999999999</v>
      </c>
      <c r="K1269" s="26"/>
      <c r="L1269" s="27">
        <v>0.54</v>
      </c>
      <c r="M1269" s="26">
        <v>5.4000000000000001E-4</v>
      </c>
      <c r="N1269" s="15"/>
      <c r="O1269" s="15"/>
    </row>
    <row r="1270" spans="1:15" ht="30.75">
      <c r="A1270" s="22">
        <v>9105</v>
      </c>
      <c r="B1270" s="23" t="s">
        <v>1779</v>
      </c>
      <c r="C1270" s="23">
        <f t="shared" si="36"/>
        <v>910511</v>
      </c>
      <c r="D1270" s="24">
        <v>910511</v>
      </c>
      <c r="E1270" s="25" t="s">
        <v>1780</v>
      </c>
      <c r="F1270" s="22" t="s">
        <v>20</v>
      </c>
      <c r="G1270" s="22" t="s">
        <v>51</v>
      </c>
      <c r="H1270" s="22" t="e">
        <v>#N/A</v>
      </c>
      <c r="I1270" s="26">
        <v>9.3500000000000007E-4</v>
      </c>
      <c r="J1270" s="26">
        <v>0.25874900000000001</v>
      </c>
      <c r="K1270" s="26"/>
      <c r="L1270" s="27">
        <v>0.04</v>
      </c>
      <c r="M1270" s="26">
        <v>21.418490000000002</v>
      </c>
      <c r="N1270" s="15"/>
      <c r="O1270" s="15"/>
    </row>
    <row r="1271" spans="1:15" ht="30.75">
      <c r="A1271" s="22">
        <v>9105</v>
      </c>
      <c r="B1271" s="23" t="s">
        <v>1779</v>
      </c>
      <c r="C1271" s="23">
        <f t="shared" si="36"/>
        <v>910519</v>
      </c>
      <c r="D1271" s="24">
        <v>910519</v>
      </c>
      <c r="E1271" s="25" t="s">
        <v>1781</v>
      </c>
      <c r="F1271" s="22" t="s">
        <v>20</v>
      </c>
      <c r="G1271" s="22" t="s">
        <v>51</v>
      </c>
      <c r="H1271" s="22" t="e">
        <v>#N/A</v>
      </c>
      <c r="I1271" s="26"/>
      <c r="J1271" s="26">
        <v>0.18796100000000002</v>
      </c>
      <c r="K1271" s="26"/>
      <c r="L1271" s="27">
        <v>0.05</v>
      </c>
      <c r="M1271" s="26">
        <v>0.148392</v>
      </c>
      <c r="N1271" s="15"/>
      <c r="O1271" s="15"/>
    </row>
    <row r="1272" spans="1:15" ht="30.75">
      <c r="A1272" s="22">
        <v>9105</v>
      </c>
      <c r="B1272" s="23" t="s">
        <v>1779</v>
      </c>
      <c r="C1272" s="23">
        <f t="shared" si="36"/>
        <v>910521</v>
      </c>
      <c r="D1272" s="24">
        <v>910521</v>
      </c>
      <c r="E1272" s="25" t="s">
        <v>1782</v>
      </c>
      <c r="F1272" s="22" t="s">
        <v>20</v>
      </c>
      <c r="G1272" s="22" t="s">
        <v>51</v>
      </c>
      <c r="H1272" s="22" t="e">
        <v>#N/A</v>
      </c>
      <c r="I1272" s="26"/>
      <c r="J1272" s="26">
        <v>1.3265689999999999</v>
      </c>
      <c r="K1272" s="26">
        <v>1.4999999999999999E-5</v>
      </c>
      <c r="L1272" s="27">
        <v>0.76</v>
      </c>
      <c r="M1272" s="26">
        <v>16.305098999999998</v>
      </c>
      <c r="N1272" s="15"/>
      <c r="O1272" s="15"/>
    </row>
    <row r="1273" spans="1:15" ht="30.75">
      <c r="A1273" s="22">
        <v>9105</v>
      </c>
      <c r="B1273" s="23" t="s">
        <v>1779</v>
      </c>
      <c r="C1273" s="23">
        <f t="shared" si="36"/>
        <v>910529</v>
      </c>
      <c r="D1273" s="24">
        <v>910529</v>
      </c>
      <c r="E1273" s="25" t="s">
        <v>1783</v>
      </c>
      <c r="F1273" s="22" t="s">
        <v>20</v>
      </c>
      <c r="G1273" s="22" t="s">
        <v>51</v>
      </c>
      <c r="H1273" s="22" t="e">
        <v>#N/A</v>
      </c>
      <c r="I1273" s="26">
        <v>1.8700000000000001E-3</v>
      </c>
      <c r="J1273" s="26">
        <v>7.0472030000000006</v>
      </c>
      <c r="K1273" s="26">
        <v>1.4999999999999999E-5</v>
      </c>
      <c r="L1273" s="27">
        <v>0.14000000000000001</v>
      </c>
      <c r="M1273" s="26">
        <v>0.12979599999999999</v>
      </c>
      <c r="N1273" s="15"/>
      <c r="O1273" s="15"/>
    </row>
    <row r="1274" spans="1:15" ht="195.75">
      <c r="A1274" s="22">
        <v>9105</v>
      </c>
      <c r="B1274" s="23" t="s">
        <v>1779</v>
      </c>
      <c r="C1274" s="23">
        <f t="shared" si="36"/>
        <v>910591</v>
      </c>
      <c r="D1274" s="24">
        <v>910591</v>
      </c>
      <c r="E1274" s="25" t="s">
        <v>1784</v>
      </c>
      <c r="F1274" s="22" t="s">
        <v>20</v>
      </c>
      <c r="G1274" s="22" t="s">
        <v>51</v>
      </c>
      <c r="H1274" s="22" t="e">
        <v>#N/A</v>
      </c>
      <c r="I1274" s="26"/>
      <c r="J1274" s="26">
        <v>4.2788E-2</v>
      </c>
      <c r="K1274" s="26"/>
      <c r="L1274" s="27">
        <v>0.2</v>
      </c>
      <c r="M1274" s="26">
        <v>4.861796</v>
      </c>
      <c r="N1274" s="15"/>
      <c r="O1274" s="15"/>
    </row>
    <row r="1275" spans="1:15" ht="195.75">
      <c r="A1275" s="22">
        <v>9105</v>
      </c>
      <c r="B1275" s="23" t="s">
        <v>1779</v>
      </c>
      <c r="C1275" s="23">
        <f t="shared" si="36"/>
        <v>910599</v>
      </c>
      <c r="D1275" s="24">
        <v>910599</v>
      </c>
      <c r="E1275" s="25" t="s">
        <v>1785</v>
      </c>
      <c r="F1275" s="22" t="s">
        <v>20</v>
      </c>
      <c r="G1275" s="22" t="s">
        <v>51</v>
      </c>
      <c r="H1275" s="22" t="e">
        <v>#N/A</v>
      </c>
      <c r="I1275" s="26">
        <v>2.8760000000000001E-2</v>
      </c>
      <c r="J1275" s="26">
        <v>3.7224699999999999</v>
      </c>
      <c r="K1275" s="26"/>
      <c r="L1275" s="27">
        <v>2.66</v>
      </c>
      <c r="M1275" s="26">
        <v>9.6887000000000001E-2</v>
      </c>
      <c r="N1275" s="15"/>
      <c r="O1275" s="15"/>
    </row>
    <row r="1276" spans="1:15" ht="129">
      <c r="A1276" s="22">
        <v>9106</v>
      </c>
      <c r="B1276" s="23" t="s">
        <v>1786</v>
      </c>
      <c r="C1276" s="23">
        <f t="shared" si="36"/>
        <v>910610</v>
      </c>
      <c r="D1276" s="24">
        <v>910610</v>
      </c>
      <c r="E1276" s="25" t="s">
        <v>1787</v>
      </c>
      <c r="F1276" s="22" t="s">
        <v>20</v>
      </c>
      <c r="G1276" s="22" t="s">
        <v>51</v>
      </c>
      <c r="H1276" s="22" t="e">
        <v>#N/A</v>
      </c>
      <c r="I1276" s="26"/>
      <c r="J1276" s="26">
        <v>0.19711000000000001</v>
      </c>
      <c r="K1276" s="26">
        <v>2.539E-3</v>
      </c>
      <c r="L1276" s="27">
        <v>0.03</v>
      </c>
      <c r="M1276" s="26">
        <v>1.525026</v>
      </c>
      <c r="N1276" s="15"/>
      <c r="O1276" s="15"/>
    </row>
    <row r="1277" spans="1:15" ht="195.75">
      <c r="A1277" s="22">
        <v>9106</v>
      </c>
      <c r="B1277" s="23" t="s">
        <v>1786</v>
      </c>
      <c r="C1277" s="23">
        <f t="shared" si="36"/>
        <v>910690</v>
      </c>
      <c r="D1277" s="24">
        <v>910690</v>
      </c>
      <c r="E1277" s="25" t="s">
        <v>1788</v>
      </c>
      <c r="F1277" s="22" t="s">
        <v>20</v>
      </c>
      <c r="G1277" s="22" t="s">
        <v>51</v>
      </c>
      <c r="H1277" s="22" t="e">
        <v>#N/A</v>
      </c>
      <c r="I1277" s="26">
        <v>1.428E-3</v>
      </c>
      <c r="J1277" s="26">
        <v>1.537641</v>
      </c>
      <c r="K1277" s="26">
        <v>4.4141E-2</v>
      </c>
      <c r="L1277" s="27">
        <v>1.87</v>
      </c>
      <c r="M1277" s="26">
        <v>9.4169069999999984</v>
      </c>
      <c r="N1277" s="15"/>
      <c r="O1277" s="15"/>
    </row>
    <row r="1278" spans="1:15" ht="60.75">
      <c r="A1278" s="22">
        <v>9107</v>
      </c>
      <c r="B1278" s="23" t="s">
        <v>1789</v>
      </c>
      <c r="C1278" s="23">
        <f t="shared" si="36"/>
        <v>910700</v>
      </c>
      <c r="D1278" s="24">
        <v>910700</v>
      </c>
      <c r="E1278" s="25" t="s">
        <v>1790</v>
      </c>
      <c r="F1278" s="22" t="s">
        <v>20</v>
      </c>
      <c r="G1278" s="22" t="s">
        <v>51</v>
      </c>
      <c r="H1278" s="22" t="e">
        <v>#N/A</v>
      </c>
      <c r="I1278" s="26"/>
      <c r="J1278" s="26">
        <v>1.5906659999999999</v>
      </c>
      <c r="K1278" s="26">
        <v>4.3899999999999999E-4</v>
      </c>
      <c r="L1278" s="27">
        <v>0.34</v>
      </c>
      <c r="M1278" s="26">
        <v>1.316675</v>
      </c>
      <c r="N1278" s="15"/>
      <c r="O1278" s="15"/>
    </row>
    <row r="1279" spans="1:15" ht="135.75">
      <c r="A1279" s="22">
        <v>9108</v>
      </c>
      <c r="B1279" s="23" t="s">
        <v>1791</v>
      </c>
      <c r="C1279" s="23">
        <f t="shared" si="36"/>
        <v>910811</v>
      </c>
      <c r="D1279" s="24">
        <v>910811</v>
      </c>
      <c r="E1279" s="25" t="s">
        <v>1792</v>
      </c>
      <c r="F1279" s="22" t="s">
        <v>20</v>
      </c>
      <c r="G1279" s="22" t="s">
        <v>51</v>
      </c>
      <c r="H1279" s="22" t="e">
        <v>#N/A</v>
      </c>
      <c r="I1279" s="26"/>
      <c r="J1279" s="26">
        <v>2.813717</v>
      </c>
      <c r="K1279" s="26">
        <v>1.4000000000000001E-4</v>
      </c>
      <c r="L1279" s="27">
        <v>0.1</v>
      </c>
      <c r="M1279" s="26"/>
      <c r="N1279" s="15"/>
      <c r="O1279" s="15"/>
    </row>
    <row r="1280" spans="1:15" ht="90.75">
      <c r="A1280" s="22">
        <v>9108</v>
      </c>
      <c r="B1280" s="23" t="s">
        <v>1791</v>
      </c>
      <c r="C1280" s="23">
        <f t="shared" si="36"/>
        <v>910812</v>
      </c>
      <c r="D1280" s="24">
        <v>910812</v>
      </c>
      <c r="E1280" s="25" t="s">
        <v>1793</v>
      </c>
      <c r="F1280" s="22" t="s">
        <v>20</v>
      </c>
      <c r="G1280" s="22" t="s">
        <v>51</v>
      </c>
      <c r="H1280" s="22" t="e">
        <v>#N/A</v>
      </c>
      <c r="I1280" s="26"/>
      <c r="J1280" s="26">
        <v>1.5869000000000001E-2</v>
      </c>
      <c r="K1280" s="26"/>
      <c r="L1280" s="27">
        <v>0</v>
      </c>
      <c r="M1280" s="26">
        <v>4.7932000000000002E-2</v>
      </c>
      <c r="N1280" s="15"/>
      <c r="O1280" s="15"/>
    </row>
    <row r="1281" spans="1:15" ht="135.75">
      <c r="A1281" s="22">
        <v>9108</v>
      </c>
      <c r="B1281" s="23" t="s">
        <v>1791</v>
      </c>
      <c r="C1281" s="23">
        <f t="shared" si="36"/>
        <v>910819</v>
      </c>
      <c r="D1281" s="24">
        <v>910819</v>
      </c>
      <c r="E1281" s="25" t="s">
        <v>1794</v>
      </c>
      <c r="F1281" s="22" t="s">
        <v>20</v>
      </c>
      <c r="G1281" s="22" t="s">
        <v>51</v>
      </c>
      <c r="H1281" s="22" t="e">
        <v>#N/A</v>
      </c>
      <c r="I1281" s="26"/>
      <c r="J1281" s="26">
        <v>4.4088000000000002E-2</v>
      </c>
      <c r="K1281" s="26"/>
      <c r="L1281" s="27">
        <v>0.03</v>
      </c>
      <c r="M1281" s="26">
        <v>1.7849600000000001</v>
      </c>
      <c r="N1281" s="15"/>
      <c r="O1281" s="15"/>
    </row>
    <row r="1282" spans="1:15" ht="60.75">
      <c r="A1282" s="22">
        <v>9108</v>
      </c>
      <c r="B1282" s="23" t="s">
        <v>1791</v>
      </c>
      <c r="C1282" s="23">
        <f t="shared" si="36"/>
        <v>910820</v>
      </c>
      <c r="D1282" s="24">
        <v>910820</v>
      </c>
      <c r="E1282" s="25" t="s">
        <v>1795</v>
      </c>
      <c r="F1282" s="22" t="s">
        <v>20</v>
      </c>
      <c r="G1282" s="22" t="s">
        <v>51</v>
      </c>
      <c r="H1282" s="22" t="e">
        <v>#N/A</v>
      </c>
      <c r="I1282" s="26"/>
      <c r="J1282" s="26">
        <v>7.3399999999999995E-4</v>
      </c>
      <c r="K1282" s="26"/>
      <c r="L1282" s="27">
        <v>0.2</v>
      </c>
      <c r="M1282" s="26">
        <v>1.967E-3</v>
      </c>
      <c r="N1282" s="15"/>
      <c r="O1282" s="15"/>
    </row>
    <row r="1283" spans="1:15" ht="60.75">
      <c r="A1283" s="22">
        <v>9108</v>
      </c>
      <c r="B1283" s="23" t="s">
        <v>1791</v>
      </c>
      <c r="C1283" s="23">
        <f t="shared" si="36"/>
        <v>910890</v>
      </c>
      <c r="D1283" s="24">
        <v>910890</v>
      </c>
      <c r="E1283" s="25" t="s">
        <v>1796</v>
      </c>
      <c r="F1283" s="22" t="s">
        <v>20</v>
      </c>
      <c r="G1283" s="22" t="s">
        <v>51</v>
      </c>
      <c r="H1283" s="22" t="e">
        <v>#N/A</v>
      </c>
      <c r="I1283" s="26"/>
      <c r="J1283" s="26">
        <v>1.8258E-2</v>
      </c>
      <c r="K1283" s="26"/>
      <c r="L1283" s="27">
        <v>0.18</v>
      </c>
      <c r="M1283" s="26"/>
      <c r="N1283" s="15"/>
      <c r="O1283" s="15"/>
    </row>
    <row r="1284" spans="1:15" s="21" customFormat="1" ht="90.75">
      <c r="A1284" s="17">
        <v>9109</v>
      </c>
      <c r="B1284" s="9" t="s">
        <v>1797</v>
      </c>
      <c r="C1284" s="23">
        <f>D1284</f>
        <v>910910</v>
      </c>
      <c r="D1284" s="18">
        <v>910910</v>
      </c>
      <c r="E1284" s="11" t="s">
        <v>1798</v>
      </c>
      <c r="F1284" s="17" t="s">
        <v>20</v>
      </c>
      <c r="G1284" s="17" t="s">
        <v>51</v>
      </c>
      <c r="H1284" s="17" t="e">
        <v>#N/A</v>
      </c>
      <c r="I1284" s="19"/>
      <c r="J1284" s="19">
        <v>3.0181999999999997E-2</v>
      </c>
      <c r="K1284" s="19"/>
      <c r="L1284" s="20">
        <v>0.39</v>
      </c>
      <c r="M1284" s="19">
        <v>1.1555219999999999</v>
      </c>
      <c r="N1284" s="14"/>
      <c r="O1284" s="15"/>
    </row>
    <row r="1285" spans="1:15" ht="90.75">
      <c r="A1285" s="22">
        <v>9109</v>
      </c>
      <c r="B1285" s="23" t="s">
        <v>1797</v>
      </c>
      <c r="C1285" s="23">
        <f>D1285</f>
        <v>910990</v>
      </c>
      <c r="D1285" s="24">
        <v>910990</v>
      </c>
      <c r="E1285" s="25" t="s">
        <v>1799</v>
      </c>
      <c r="F1285" s="22" t="s">
        <v>20</v>
      </c>
      <c r="G1285" s="22" t="s">
        <v>51</v>
      </c>
      <c r="H1285" s="22" t="e">
        <v>#N/A</v>
      </c>
      <c r="I1285" s="26"/>
      <c r="J1285" s="26">
        <v>6.4895999999999995E-2</v>
      </c>
      <c r="K1285" s="26"/>
      <c r="L1285" s="27">
        <v>0</v>
      </c>
      <c r="M1285" s="26">
        <v>5.8289000000000001E-2</v>
      </c>
      <c r="N1285" s="15"/>
      <c r="O1285" s="15"/>
    </row>
    <row r="1286" spans="1:15" ht="114.75">
      <c r="A1286" s="22">
        <v>9110</v>
      </c>
      <c r="B1286" s="23" t="s">
        <v>1800</v>
      </c>
      <c r="C1286" s="23">
        <f>D1286</f>
        <v>911011</v>
      </c>
      <c r="D1286" s="24">
        <v>911011</v>
      </c>
      <c r="E1286" s="25" t="s">
        <v>1801</v>
      </c>
      <c r="F1286" s="22" t="s">
        <v>20</v>
      </c>
      <c r="G1286" s="22" t="s">
        <v>51</v>
      </c>
      <c r="H1286" s="22" t="e">
        <v>#N/A</v>
      </c>
      <c r="I1286" s="26"/>
      <c r="J1286" s="26">
        <v>4.1280999999999998E-2</v>
      </c>
      <c r="K1286" s="26"/>
      <c r="L1286" s="27">
        <v>1.88</v>
      </c>
      <c r="M1286" s="26"/>
      <c r="N1286" s="15"/>
      <c r="O1286" s="15"/>
    </row>
    <row r="1287" spans="1:15" ht="114.75">
      <c r="A1287" s="22">
        <v>9110</v>
      </c>
      <c r="B1287" s="23" t="s">
        <v>1800</v>
      </c>
      <c r="C1287" s="23">
        <f t="shared" ref="C1287:C1311" si="37">D1287</f>
        <v>911012</v>
      </c>
      <c r="D1287" s="24">
        <v>911012</v>
      </c>
      <c r="E1287" s="25" t="s">
        <v>1802</v>
      </c>
      <c r="F1287" s="22" t="s">
        <v>20</v>
      </c>
      <c r="G1287" s="22" t="s">
        <v>51</v>
      </c>
      <c r="H1287" s="22" t="e">
        <v>#N/A</v>
      </c>
      <c r="I1287" s="26"/>
      <c r="J1287" s="26"/>
      <c r="K1287" s="26"/>
      <c r="L1287" s="27">
        <v>0</v>
      </c>
      <c r="M1287" s="26">
        <v>5.6000000000000001E-2</v>
      </c>
      <c r="N1287" s="15"/>
      <c r="O1287" s="15"/>
    </row>
    <row r="1288" spans="1:15" ht="114.75">
      <c r="A1288" s="22">
        <v>9110</v>
      </c>
      <c r="B1288" s="23" t="s">
        <v>1800</v>
      </c>
      <c r="C1288" s="23">
        <f t="shared" si="37"/>
        <v>911019</v>
      </c>
      <c r="D1288" s="24">
        <v>911019</v>
      </c>
      <c r="E1288" s="25" t="s">
        <v>1803</v>
      </c>
      <c r="F1288" s="22" t="s">
        <v>20</v>
      </c>
      <c r="G1288" s="22" t="s">
        <v>51</v>
      </c>
      <c r="H1288" s="22" t="e">
        <v>#N/A</v>
      </c>
      <c r="I1288" s="26"/>
      <c r="J1288" s="26"/>
      <c r="K1288" s="26"/>
      <c r="L1288" s="27">
        <v>0.13</v>
      </c>
      <c r="M1288" s="26"/>
      <c r="N1288" s="15"/>
      <c r="O1288" s="15"/>
    </row>
    <row r="1289" spans="1:15" ht="165.75">
      <c r="A1289" s="22">
        <v>9110</v>
      </c>
      <c r="B1289" s="23" t="s">
        <v>1800</v>
      </c>
      <c r="C1289" s="23">
        <f t="shared" si="37"/>
        <v>911090</v>
      </c>
      <c r="D1289" s="24">
        <v>911090</v>
      </c>
      <c r="E1289" s="25" t="s">
        <v>1804</v>
      </c>
      <c r="F1289" s="22" t="s">
        <v>20</v>
      </c>
      <c r="G1289" s="22" t="s">
        <v>51</v>
      </c>
      <c r="H1289" s="22" t="e">
        <v>#N/A</v>
      </c>
      <c r="I1289" s="26"/>
      <c r="J1289" s="26">
        <v>4.2709999999999996E-3</v>
      </c>
      <c r="K1289" s="26"/>
      <c r="L1289" s="27">
        <v>0.02</v>
      </c>
      <c r="M1289" s="26">
        <v>0.10806</v>
      </c>
      <c r="N1289" s="15"/>
      <c r="O1289" s="15"/>
    </row>
    <row r="1290" spans="1:15" ht="120.75">
      <c r="A1290" s="22">
        <v>9111</v>
      </c>
      <c r="B1290" s="23" t="s">
        <v>1805</v>
      </c>
      <c r="C1290" s="23">
        <f t="shared" si="37"/>
        <v>911110</v>
      </c>
      <c r="D1290" s="24">
        <v>911110</v>
      </c>
      <c r="E1290" s="25" t="s">
        <v>1806</v>
      </c>
      <c r="F1290" s="22" t="s">
        <v>20</v>
      </c>
      <c r="G1290" s="22" t="s">
        <v>72</v>
      </c>
      <c r="H1290" s="22" t="e">
        <v>#N/A</v>
      </c>
      <c r="I1290" s="26"/>
      <c r="J1290" s="26">
        <v>0.109388</v>
      </c>
      <c r="K1290" s="26"/>
      <c r="L1290" s="27">
        <v>0.09</v>
      </c>
      <c r="M1290" s="26"/>
      <c r="N1290" s="15"/>
      <c r="O1290" s="15"/>
    </row>
    <row r="1291" spans="1:15" ht="105.75">
      <c r="A1291" s="22">
        <v>9111</v>
      </c>
      <c r="B1291" s="23" t="s">
        <v>1805</v>
      </c>
      <c r="C1291" s="23">
        <f t="shared" si="37"/>
        <v>911120</v>
      </c>
      <c r="D1291" s="24">
        <v>911120</v>
      </c>
      <c r="E1291" s="25" t="s">
        <v>1807</v>
      </c>
      <c r="F1291" s="22" t="s">
        <v>20</v>
      </c>
      <c r="G1291" s="22" t="s">
        <v>72</v>
      </c>
      <c r="H1291" s="22" t="e">
        <v>#N/A</v>
      </c>
      <c r="I1291" s="26"/>
      <c r="J1291" s="26">
        <v>2.087939</v>
      </c>
      <c r="K1291" s="26"/>
      <c r="L1291" s="27">
        <v>0.13</v>
      </c>
      <c r="M1291" s="26">
        <v>0.20413300000000001</v>
      </c>
      <c r="N1291" s="15"/>
      <c r="O1291" s="15"/>
    </row>
    <row r="1292" spans="1:15" ht="135.75">
      <c r="A1292" s="22">
        <v>9111</v>
      </c>
      <c r="B1292" s="23" t="s">
        <v>1805</v>
      </c>
      <c r="C1292" s="23">
        <f t="shared" si="37"/>
        <v>911180</v>
      </c>
      <c r="D1292" s="24">
        <v>911180</v>
      </c>
      <c r="E1292" s="25" t="s">
        <v>1808</v>
      </c>
      <c r="F1292" s="22" t="s">
        <v>20</v>
      </c>
      <c r="G1292" s="22" t="s">
        <v>72</v>
      </c>
      <c r="H1292" s="22" t="e">
        <v>#N/A</v>
      </c>
      <c r="I1292" s="26"/>
      <c r="J1292" s="26">
        <v>0.41871499999999995</v>
      </c>
      <c r="K1292" s="26"/>
      <c r="L1292" s="27">
        <v>7.0000000000000007E-2</v>
      </c>
      <c r="M1292" s="26">
        <v>0.21796399999999999</v>
      </c>
      <c r="N1292" s="15"/>
      <c r="O1292" s="15"/>
    </row>
    <row r="1293" spans="1:15" ht="75.75">
      <c r="A1293" s="22">
        <v>9111</v>
      </c>
      <c r="B1293" s="23" t="s">
        <v>1805</v>
      </c>
      <c r="C1293" s="23">
        <f t="shared" si="37"/>
        <v>911190</v>
      </c>
      <c r="D1293" s="24">
        <v>911190</v>
      </c>
      <c r="E1293" s="25" t="s">
        <v>1809</v>
      </c>
      <c r="F1293" s="22" t="s">
        <v>20</v>
      </c>
      <c r="G1293" s="22" t="s">
        <v>72</v>
      </c>
      <c r="H1293" s="22" t="e">
        <v>#N/A</v>
      </c>
      <c r="I1293" s="26"/>
      <c r="J1293" s="26">
        <v>1.5728250000000001</v>
      </c>
      <c r="K1293" s="26"/>
      <c r="L1293" s="27">
        <v>2.2000000000000002</v>
      </c>
      <c r="M1293" s="26">
        <v>0.99752599999999991</v>
      </c>
      <c r="N1293" s="15"/>
      <c r="O1293" s="15"/>
    </row>
    <row r="1294" spans="1:15" ht="90.75">
      <c r="A1294" s="22">
        <v>9112</v>
      </c>
      <c r="B1294" s="23" t="s">
        <v>1810</v>
      </c>
      <c r="C1294" s="23">
        <f t="shared" si="37"/>
        <v>911220</v>
      </c>
      <c r="D1294" s="24">
        <v>911220</v>
      </c>
      <c r="E1294" s="25" t="s">
        <v>1811</v>
      </c>
      <c r="F1294" s="22" t="s">
        <v>20</v>
      </c>
      <c r="G1294" s="22" t="s">
        <v>51</v>
      </c>
      <c r="H1294" s="22" t="e">
        <v>#N/A</v>
      </c>
      <c r="I1294" s="26"/>
      <c r="J1294" s="26">
        <v>1.8765E-2</v>
      </c>
      <c r="K1294" s="26">
        <v>5.2000000000000006E-4</v>
      </c>
      <c r="L1294" s="27">
        <v>0.01</v>
      </c>
      <c r="M1294" s="26">
        <v>0.319102</v>
      </c>
      <c r="N1294" s="15"/>
      <c r="O1294" s="15"/>
    </row>
    <row r="1295" spans="1:15" ht="105.75">
      <c r="A1295" s="22">
        <v>9112</v>
      </c>
      <c r="B1295" s="23" t="s">
        <v>1810</v>
      </c>
      <c r="C1295" s="23">
        <f t="shared" si="37"/>
        <v>911290</v>
      </c>
      <c r="D1295" s="24">
        <v>911290</v>
      </c>
      <c r="E1295" s="25" t="s">
        <v>1812</v>
      </c>
      <c r="F1295" s="22" t="s">
        <v>20</v>
      </c>
      <c r="G1295" s="22" t="s">
        <v>51</v>
      </c>
      <c r="H1295" s="22" t="e">
        <v>#N/A</v>
      </c>
      <c r="I1295" s="26"/>
      <c r="J1295" s="26">
        <v>0.17607900000000001</v>
      </c>
      <c r="K1295" s="26"/>
      <c r="L1295" s="27">
        <v>0.03</v>
      </c>
      <c r="M1295" s="26">
        <v>5.7009999999999995E-3</v>
      </c>
      <c r="N1295" s="15"/>
      <c r="O1295" s="15"/>
    </row>
    <row r="1296" spans="1:15" ht="105.75">
      <c r="A1296" s="22">
        <v>9113</v>
      </c>
      <c r="B1296" s="23" t="s">
        <v>1813</v>
      </c>
      <c r="C1296" s="23">
        <f t="shared" si="37"/>
        <v>911310</v>
      </c>
      <c r="D1296" s="24">
        <v>911310</v>
      </c>
      <c r="E1296" s="25" t="s">
        <v>1814</v>
      </c>
      <c r="F1296" s="22" t="s">
        <v>20</v>
      </c>
      <c r="G1296" s="22" t="s">
        <v>51</v>
      </c>
      <c r="H1296" s="22" t="e">
        <v>#N/A</v>
      </c>
      <c r="I1296" s="26"/>
      <c r="J1296" s="26">
        <v>4.0665E-2</v>
      </c>
      <c r="K1296" s="26"/>
      <c r="L1296" s="27">
        <v>1.07</v>
      </c>
      <c r="M1296" s="26"/>
      <c r="N1296" s="15"/>
      <c r="O1296" s="15"/>
    </row>
    <row r="1297" spans="1:15" ht="90.75">
      <c r="A1297" s="22">
        <v>9113</v>
      </c>
      <c r="B1297" s="23" t="s">
        <v>1813</v>
      </c>
      <c r="C1297" s="23">
        <f t="shared" si="37"/>
        <v>911320</v>
      </c>
      <c r="D1297" s="24">
        <v>911320</v>
      </c>
      <c r="E1297" s="25" t="s">
        <v>1815</v>
      </c>
      <c r="F1297" s="22" t="s">
        <v>20</v>
      </c>
      <c r="G1297" s="22" t="s">
        <v>51</v>
      </c>
      <c r="H1297" s="22" t="e">
        <v>#N/A</v>
      </c>
      <c r="I1297" s="26"/>
      <c r="J1297" s="26">
        <v>0.32058300000000001</v>
      </c>
      <c r="K1297" s="26"/>
      <c r="L1297" s="27">
        <v>0.23</v>
      </c>
      <c r="M1297" s="26">
        <v>9.4737500000000008</v>
      </c>
      <c r="N1297" s="15"/>
      <c r="O1297" s="15"/>
    </row>
    <row r="1298" spans="1:15" ht="60.75">
      <c r="A1298" s="22">
        <v>9113</v>
      </c>
      <c r="B1298" s="23" t="s">
        <v>1813</v>
      </c>
      <c r="C1298" s="23">
        <f t="shared" si="37"/>
        <v>911390</v>
      </c>
      <c r="D1298" s="24">
        <v>911390</v>
      </c>
      <c r="E1298" s="25" t="s">
        <v>1816</v>
      </c>
      <c r="F1298" s="22" t="s">
        <v>20</v>
      </c>
      <c r="G1298" s="22" t="s">
        <v>51</v>
      </c>
      <c r="H1298" s="22" t="e">
        <v>#N/A</v>
      </c>
      <c r="I1298" s="26">
        <v>8.9999999999999985E-6</v>
      </c>
      <c r="J1298" s="26">
        <v>7.4912349999999996</v>
      </c>
      <c r="K1298" s="26">
        <v>3.5999999999999994E-5</v>
      </c>
      <c r="L1298" s="27">
        <v>8.6999999999999993</v>
      </c>
      <c r="M1298" s="26">
        <v>5.4384499999999996</v>
      </c>
      <c r="N1298" s="15"/>
      <c r="O1298" s="15"/>
    </row>
    <row r="1299" spans="1:15" ht="45.75">
      <c r="A1299" s="22">
        <v>9114</v>
      </c>
      <c r="B1299" s="23" t="s">
        <v>1817</v>
      </c>
      <c r="C1299" s="23">
        <f t="shared" si="37"/>
        <v>911410</v>
      </c>
      <c r="D1299" s="24">
        <v>911410</v>
      </c>
      <c r="E1299" s="25" t="s">
        <v>1818</v>
      </c>
      <c r="F1299" s="22" t="s">
        <v>20</v>
      </c>
      <c r="G1299" s="22" t="s">
        <v>51</v>
      </c>
      <c r="H1299" s="22" t="e">
        <v>#N/A</v>
      </c>
      <c r="I1299" s="26"/>
      <c r="J1299" s="26">
        <v>0.14256099999999999</v>
      </c>
      <c r="K1299" s="26"/>
      <c r="L1299" s="27">
        <v>0</v>
      </c>
      <c r="M1299" s="26">
        <v>1.1949999999999999E-2</v>
      </c>
      <c r="N1299" s="15"/>
      <c r="O1299" s="15"/>
    </row>
    <row r="1300" spans="1:15" ht="30.75">
      <c r="A1300" s="22">
        <v>9114</v>
      </c>
      <c r="B1300" s="23" t="s">
        <v>1817</v>
      </c>
      <c r="C1300" s="23">
        <f t="shared" si="37"/>
        <v>911430</v>
      </c>
      <c r="D1300" s="24">
        <v>911430</v>
      </c>
      <c r="E1300" s="25" t="s">
        <v>1819</v>
      </c>
      <c r="F1300" s="22" t="s">
        <v>20</v>
      </c>
      <c r="G1300" s="22" t="s">
        <v>51</v>
      </c>
      <c r="H1300" s="22" t="e">
        <v>#N/A</v>
      </c>
      <c r="I1300" s="26"/>
      <c r="J1300" s="26">
        <v>5.4027640000000003</v>
      </c>
      <c r="K1300" s="26"/>
      <c r="L1300" s="27">
        <v>0.17</v>
      </c>
      <c r="M1300" s="26">
        <v>9.9428000000000002E-2</v>
      </c>
      <c r="N1300" s="15"/>
      <c r="O1300" s="15"/>
    </row>
    <row r="1301" spans="1:15" ht="30.75">
      <c r="A1301" s="22">
        <v>9114</v>
      </c>
      <c r="B1301" s="23" t="s">
        <v>1817</v>
      </c>
      <c r="C1301" s="23">
        <f t="shared" si="37"/>
        <v>911440</v>
      </c>
      <c r="D1301" s="24">
        <v>911440</v>
      </c>
      <c r="E1301" s="25" t="s">
        <v>1820</v>
      </c>
      <c r="F1301" s="22" t="s">
        <v>20</v>
      </c>
      <c r="G1301" s="22" t="s">
        <v>51</v>
      </c>
      <c r="H1301" s="22" t="e">
        <v>#N/A</v>
      </c>
      <c r="I1301" s="26"/>
      <c r="J1301" s="26">
        <v>1.8094000000000002E-2</v>
      </c>
      <c r="K1301" s="26"/>
      <c r="L1301" s="27">
        <v>0</v>
      </c>
      <c r="M1301" s="26"/>
      <c r="N1301" s="15"/>
      <c r="O1301" s="15"/>
    </row>
    <row r="1302" spans="1:15" ht="30.75">
      <c r="A1302" s="22">
        <v>9114</v>
      </c>
      <c r="B1302" s="23" t="s">
        <v>1817</v>
      </c>
      <c r="C1302" s="23">
        <f t="shared" si="37"/>
        <v>911490</v>
      </c>
      <c r="D1302" s="24">
        <v>911490</v>
      </c>
      <c r="E1302" s="25" t="s">
        <v>1821</v>
      </c>
      <c r="F1302" s="22" t="s">
        <v>20</v>
      </c>
      <c r="G1302" s="22" t="s">
        <v>51</v>
      </c>
      <c r="H1302" s="22" t="e">
        <v>#N/A</v>
      </c>
      <c r="I1302" s="26"/>
      <c r="J1302" s="26">
        <v>9.7582450000000005</v>
      </c>
      <c r="K1302" s="26">
        <v>5.8E-5</v>
      </c>
      <c r="L1302" s="27">
        <v>17.399999999999999</v>
      </c>
      <c r="M1302" s="26">
        <v>0.99732399999999999</v>
      </c>
      <c r="N1302" s="15"/>
      <c r="O1302" s="15"/>
    </row>
    <row r="1303" spans="1:15" ht="43.5">
      <c r="A1303" s="22">
        <v>9202</v>
      </c>
      <c r="B1303" s="23" t="s">
        <v>1822</v>
      </c>
      <c r="C1303" s="23">
        <f t="shared" si="37"/>
        <v>920210</v>
      </c>
      <c r="D1303" s="24">
        <v>920210</v>
      </c>
      <c r="E1303" s="25" t="s">
        <v>1823</v>
      </c>
      <c r="F1303" s="22" t="s">
        <v>20</v>
      </c>
      <c r="G1303" s="22" t="s">
        <v>51</v>
      </c>
      <c r="H1303" s="22" t="e">
        <v>#N/A</v>
      </c>
      <c r="I1303" s="26"/>
      <c r="J1303" s="26">
        <v>0.19916900000000001</v>
      </c>
      <c r="K1303" s="26"/>
      <c r="L1303" s="27">
        <v>0.08</v>
      </c>
      <c r="M1303" s="26">
        <v>4.1102560000000006</v>
      </c>
      <c r="N1303" s="15"/>
      <c r="O1303" s="15"/>
    </row>
    <row r="1304" spans="1:15" ht="75.75">
      <c r="A1304" s="22">
        <v>9202</v>
      </c>
      <c r="B1304" s="23" t="s">
        <v>1822</v>
      </c>
      <c r="C1304" s="23">
        <f t="shared" si="37"/>
        <v>920290</v>
      </c>
      <c r="D1304" s="24">
        <v>920290</v>
      </c>
      <c r="E1304" s="25" t="s">
        <v>1824</v>
      </c>
      <c r="F1304" s="22" t="s">
        <v>20</v>
      </c>
      <c r="G1304" s="22" t="s">
        <v>51</v>
      </c>
      <c r="H1304" s="22" t="e">
        <v>#N/A</v>
      </c>
      <c r="I1304" s="26">
        <v>1.1672999999999999E-2</v>
      </c>
      <c r="J1304" s="26">
        <v>3.2328609999999998</v>
      </c>
      <c r="K1304" s="26"/>
      <c r="L1304" s="27">
        <v>2.2400000000000002</v>
      </c>
      <c r="M1304" s="26">
        <v>15.547996999999999</v>
      </c>
      <c r="N1304" s="15"/>
      <c r="O1304" s="15"/>
    </row>
    <row r="1305" spans="1:15" ht="100.5">
      <c r="A1305" s="22">
        <v>9205</v>
      </c>
      <c r="B1305" s="23" t="s">
        <v>1825</v>
      </c>
      <c r="C1305" s="23">
        <f t="shared" si="37"/>
        <v>920590</v>
      </c>
      <c r="D1305" s="24">
        <v>920590</v>
      </c>
      <c r="E1305" s="25" t="s">
        <v>1826</v>
      </c>
      <c r="F1305" s="22" t="s">
        <v>20</v>
      </c>
      <c r="G1305" s="22" t="s">
        <v>51</v>
      </c>
      <c r="H1305" s="22" t="e">
        <v>#N/A</v>
      </c>
      <c r="I1305" s="26">
        <v>6.0000000000000002E-6</v>
      </c>
      <c r="J1305" s="26">
        <v>1.385643</v>
      </c>
      <c r="K1305" s="26">
        <v>1.526E-3</v>
      </c>
      <c r="L1305" s="27">
        <v>1.3</v>
      </c>
      <c r="M1305" s="26">
        <v>2.6420410000000003</v>
      </c>
      <c r="N1305" s="15"/>
      <c r="O1305" s="15"/>
    </row>
    <row r="1306" spans="1:15" ht="75.75">
      <c r="A1306" s="22">
        <v>9206</v>
      </c>
      <c r="B1306" s="23" t="s">
        <v>1827</v>
      </c>
      <c r="C1306" s="23">
        <f t="shared" si="37"/>
        <v>920600</v>
      </c>
      <c r="D1306" s="24">
        <v>920600</v>
      </c>
      <c r="E1306" s="25" t="s">
        <v>1828</v>
      </c>
      <c r="F1306" s="22" t="s">
        <v>20</v>
      </c>
      <c r="G1306" s="22" t="s">
        <v>51</v>
      </c>
      <c r="H1306" s="22" t="e">
        <v>#N/A</v>
      </c>
      <c r="I1306" s="26"/>
      <c r="J1306" s="26">
        <v>2.8507099999999999</v>
      </c>
      <c r="K1306" s="26"/>
      <c r="L1306" s="27">
        <v>2</v>
      </c>
      <c r="M1306" s="26">
        <v>5.9423599999999999</v>
      </c>
      <c r="N1306" s="15"/>
      <c r="O1306" s="15"/>
    </row>
    <row r="1307" spans="1:15" ht="86.25">
      <c r="A1307" s="22">
        <v>9207</v>
      </c>
      <c r="B1307" s="23" t="s">
        <v>1829</v>
      </c>
      <c r="C1307" s="23">
        <f t="shared" si="37"/>
        <v>920710</v>
      </c>
      <c r="D1307" s="24">
        <v>920710</v>
      </c>
      <c r="E1307" s="25" t="s">
        <v>1830</v>
      </c>
      <c r="F1307" s="22" t="s">
        <v>20</v>
      </c>
      <c r="G1307" s="22" t="s">
        <v>51</v>
      </c>
      <c r="H1307" s="22" t="e">
        <v>#N/A</v>
      </c>
      <c r="I1307" s="26">
        <v>0.24059</v>
      </c>
      <c r="J1307" s="26">
        <v>9.3670980000000004</v>
      </c>
      <c r="K1307" s="26">
        <v>2.8021000000000001E-2</v>
      </c>
      <c r="L1307" s="27">
        <v>11.94</v>
      </c>
      <c r="M1307" s="26">
        <v>30.233024</v>
      </c>
      <c r="N1307" s="15"/>
      <c r="O1307" s="15"/>
    </row>
    <row r="1308" spans="1:15" ht="210.75">
      <c r="A1308" s="22">
        <v>9208</v>
      </c>
      <c r="B1308" s="23" t="s">
        <v>1831</v>
      </c>
      <c r="C1308" s="23">
        <f t="shared" si="37"/>
        <v>920890</v>
      </c>
      <c r="D1308" s="24">
        <v>920890</v>
      </c>
      <c r="E1308" s="25" t="s">
        <v>1832</v>
      </c>
      <c r="F1308" s="22" t="s">
        <v>20</v>
      </c>
      <c r="G1308" s="22" t="s">
        <v>51</v>
      </c>
      <c r="H1308" s="22" t="e">
        <v>#N/A</v>
      </c>
      <c r="I1308" s="26"/>
      <c r="J1308" s="26">
        <v>0.44814100000000001</v>
      </c>
      <c r="K1308" s="26"/>
      <c r="L1308" s="27">
        <v>0.01</v>
      </c>
      <c r="M1308" s="26">
        <v>7.8433149999999996</v>
      </c>
      <c r="N1308" s="15"/>
      <c r="O1308" s="15"/>
    </row>
    <row r="1309" spans="1:15" ht="150.75">
      <c r="A1309" s="22">
        <v>9209</v>
      </c>
      <c r="B1309" s="23" t="s">
        <v>1833</v>
      </c>
      <c r="C1309" s="23">
        <f t="shared" si="37"/>
        <v>920992</v>
      </c>
      <c r="D1309" s="24">
        <v>920992</v>
      </c>
      <c r="E1309" s="25" t="s">
        <v>1834</v>
      </c>
      <c r="F1309" s="22" t="s">
        <v>20</v>
      </c>
      <c r="G1309" s="22" t="s">
        <v>51</v>
      </c>
      <c r="H1309" s="22" t="e">
        <v>#N/A</v>
      </c>
      <c r="I1309" s="26">
        <v>0.36727499999999996</v>
      </c>
      <c r="J1309" s="26">
        <v>8.1090780000000002</v>
      </c>
      <c r="K1309" s="26">
        <v>0.136214</v>
      </c>
      <c r="L1309" s="27">
        <v>12.26</v>
      </c>
      <c r="M1309" s="26">
        <v>3.5809290000000003</v>
      </c>
      <c r="N1309" s="15"/>
      <c r="O1309" s="15"/>
    </row>
    <row r="1310" spans="1:15" ht="143.25">
      <c r="A1310" s="22">
        <v>9209</v>
      </c>
      <c r="B1310" s="23" t="s">
        <v>1833</v>
      </c>
      <c r="C1310" s="23">
        <f t="shared" si="37"/>
        <v>920994</v>
      </c>
      <c r="D1310" s="24">
        <v>920994</v>
      </c>
      <c r="E1310" s="25" t="s">
        <v>1835</v>
      </c>
      <c r="F1310" s="22" t="s">
        <v>20</v>
      </c>
      <c r="G1310" s="22" t="s">
        <v>51</v>
      </c>
      <c r="H1310" s="22" t="e">
        <v>#N/A</v>
      </c>
      <c r="I1310" s="26">
        <v>8.3100999999999994E-2</v>
      </c>
      <c r="J1310" s="26">
        <v>0.20827299999999999</v>
      </c>
      <c r="K1310" s="26">
        <v>0.41268099999999996</v>
      </c>
      <c r="L1310" s="27">
        <v>86.82</v>
      </c>
      <c r="M1310" s="26">
        <v>5.3283370000000003</v>
      </c>
      <c r="N1310" s="15"/>
      <c r="O1310" s="15"/>
    </row>
    <row r="1311" spans="1:15" ht="255.75">
      <c r="A1311" s="22">
        <v>9209</v>
      </c>
      <c r="B1311" s="23" t="s">
        <v>1833</v>
      </c>
      <c r="C1311" s="23">
        <f t="shared" si="37"/>
        <v>920999</v>
      </c>
      <c r="D1311" s="24">
        <v>920999</v>
      </c>
      <c r="E1311" s="25" t="s">
        <v>1836</v>
      </c>
      <c r="F1311" s="22" t="s">
        <v>20</v>
      </c>
      <c r="G1311" s="22" t="s">
        <v>51</v>
      </c>
      <c r="H1311" s="22" t="e">
        <v>#N/A</v>
      </c>
      <c r="I1311" s="26">
        <v>2.3247E-2</v>
      </c>
      <c r="J1311" s="26">
        <v>4.8835780000000009</v>
      </c>
      <c r="K1311" s="26"/>
      <c r="L1311" s="27">
        <v>1.4</v>
      </c>
      <c r="M1311" s="26">
        <v>2.5332430000000001</v>
      </c>
      <c r="N1311" s="15"/>
      <c r="O1311" s="15"/>
    </row>
    <row r="1312" spans="1:15" ht="57.75">
      <c r="A1312" s="22">
        <v>9301</v>
      </c>
      <c r="B1312" s="23" t="s">
        <v>1837</v>
      </c>
      <c r="C1312" s="23">
        <f>D1312</f>
        <v>930110</v>
      </c>
      <c r="D1312" s="24">
        <v>930110</v>
      </c>
      <c r="E1312" s="25" t="s">
        <v>1838</v>
      </c>
      <c r="F1312" s="22" t="s">
        <v>20</v>
      </c>
      <c r="G1312" s="22" t="s">
        <v>51</v>
      </c>
      <c r="H1312" s="22" t="e">
        <v>#N/A</v>
      </c>
      <c r="I1312" s="26"/>
      <c r="J1312" s="26">
        <v>15.643638999999999</v>
      </c>
      <c r="K1312" s="26"/>
      <c r="L1312" s="27">
        <v>43.96</v>
      </c>
      <c r="M1312" s="26"/>
      <c r="N1312" s="15"/>
      <c r="O1312" s="15"/>
    </row>
    <row r="1313" spans="1:15" ht="75.75">
      <c r="A1313" s="22">
        <v>9301</v>
      </c>
      <c r="B1313" s="23" t="s">
        <v>1837</v>
      </c>
      <c r="C1313" s="23">
        <f>D1313</f>
        <v>930120</v>
      </c>
      <c r="D1313" s="24">
        <v>930120</v>
      </c>
      <c r="E1313" s="25" t="s">
        <v>1839</v>
      </c>
      <c r="F1313" s="22" t="s">
        <v>20</v>
      </c>
      <c r="G1313" s="22" t="s">
        <v>51</v>
      </c>
      <c r="H1313" s="22" t="e">
        <v>#N/A</v>
      </c>
      <c r="I1313" s="26"/>
      <c r="J1313" s="26">
        <v>0.38919700000000002</v>
      </c>
      <c r="K1313" s="26">
        <v>0.112</v>
      </c>
      <c r="L1313" s="27">
        <v>17.62</v>
      </c>
      <c r="M1313" s="26"/>
      <c r="N1313" s="15"/>
      <c r="O1313" s="15"/>
    </row>
    <row r="1314" spans="1:15" ht="195.75">
      <c r="A1314" s="22">
        <v>9301</v>
      </c>
      <c r="B1314" s="23" t="s">
        <v>1837</v>
      </c>
      <c r="C1314" s="23">
        <f t="shared" ref="C1314:C1321" si="38">D1314</f>
        <v>930190</v>
      </c>
      <c r="D1314" s="24">
        <v>930190</v>
      </c>
      <c r="E1314" s="25" t="s">
        <v>1840</v>
      </c>
      <c r="F1314" s="22" t="s">
        <v>20</v>
      </c>
      <c r="G1314" s="22" t="s">
        <v>51</v>
      </c>
      <c r="H1314" s="22" t="e">
        <v>#N/A</v>
      </c>
      <c r="I1314" s="26"/>
      <c r="J1314" s="26">
        <v>7.9480999999999996E-2</v>
      </c>
      <c r="K1314" s="26"/>
      <c r="L1314" s="27">
        <v>24.72</v>
      </c>
      <c r="M1314" s="26"/>
      <c r="N1314" s="15"/>
      <c r="O1314" s="15"/>
    </row>
    <row r="1315" spans="1:15" ht="75.75">
      <c r="A1315" s="22">
        <v>9302</v>
      </c>
      <c r="B1315" s="23" t="s">
        <v>1841</v>
      </c>
      <c r="C1315" s="23">
        <f t="shared" si="38"/>
        <v>930200</v>
      </c>
      <c r="D1315" s="24">
        <v>930200</v>
      </c>
      <c r="E1315" s="25" t="s">
        <v>1842</v>
      </c>
      <c r="F1315" s="22" t="s">
        <v>20</v>
      </c>
      <c r="G1315" s="22" t="s">
        <v>51</v>
      </c>
      <c r="H1315" s="22" t="e">
        <v>#N/A</v>
      </c>
      <c r="I1315" s="26"/>
      <c r="J1315" s="26">
        <v>3.0569999999999998E-3</v>
      </c>
      <c r="K1315" s="26"/>
      <c r="L1315" s="27">
        <v>0.18</v>
      </c>
      <c r="M1315" s="26"/>
      <c r="N1315" s="15"/>
      <c r="O1315" s="15"/>
    </row>
    <row r="1316" spans="1:15" ht="200.25">
      <c r="A1316" s="22">
        <v>9303</v>
      </c>
      <c r="B1316" s="23" t="s">
        <v>1843</v>
      </c>
      <c r="C1316" s="23">
        <f t="shared" si="38"/>
        <v>930310</v>
      </c>
      <c r="D1316" s="24">
        <v>930310</v>
      </c>
      <c r="E1316" s="25" t="s">
        <v>1844</v>
      </c>
      <c r="F1316" s="22" t="s">
        <v>20</v>
      </c>
      <c r="G1316" s="22" t="s">
        <v>51</v>
      </c>
      <c r="H1316" s="22" t="e">
        <v>#N/A</v>
      </c>
      <c r="I1316" s="26"/>
      <c r="J1316" s="26">
        <v>5.7779999999999993E-3</v>
      </c>
      <c r="K1316" s="26"/>
      <c r="L1316" s="27" t="s">
        <v>39</v>
      </c>
      <c r="M1316" s="26"/>
      <c r="N1316" s="15"/>
      <c r="O1316" s="15"/>
    </row>
    <row r="1317" spans="1:15" ht="200.25">
      <c r="A1317" s="22">
        <v>9303</v>
      </c>
      <c r="B1317" s="23" t="s">
        <v>1843</v>
      </c>
      <c r="C1317" s="23">
        <f t="shared" si="38"/>
        <v>930320</v>
      </c>
      <c r="D1317" s="24">
        <v>930320</v>
      </c>
      <c r="E1317" s="25" t="s">
        <v>1845</v>
      </c>
      <c r="F1317" s="22" t="s">
        <v>20</v>
      </c>
      <c r="G1317" s="22" t="s">
        <v>51</v>
      </c>
      <c r="H1317" s="22" t="e">
        <v>#N/A</v>
      </c>
      <c r="I1317" s="26"/>
      <c r="J1317" s="26"/>
      <c r="K1317" s="26"/>
      <c r="L1317" s="27" t="s">
        <v>39</v>
      </c>
      <c r="M1317" s="26"/>
      <c r="N1317" s="15"/>
      <c r="O1317" s="15"/>
    </row>
    <row r="1318" spans="1:15" ht="200.25">
      <c r="A1318" s="22">
        <v>9303</v>
      </c>
      <c r="B1318" s="23" t="s">
        <v>1843</v>
      </c>
      <c r="C1318" s="23">
        <f t="shared" si="38"/>
        <v>930330</v>
      </c>
      <c r="D1318" s="24">
        <v>930330</v>
      </c>
      <c r="E1318" s="25" t="s">
        <v>1846</v>
      </c>
      <c r="F1318" s="22" t="s">
        <v>20</v>
      </c>
      <c r="G1318" s="22" t="s">
        <v>51</v>
      </c>
      <c r="H1318" s="22" t="e">
        <v>#N/A</v>
      </c>
      <c r="I1318" s="26"/>
      <c r="J1318" s="26">
        <v>5.6580000000000007E-3</v>
      </c>
      <c r="K1318" s="26"/>
      <c r="L1318" s="27" t="s">
        <v>39</v>
      </c>
      <c r="M1318" s="26"/>
      <c r="N1318" s="15"/>
      <c r="O1318" s="15"/>
    </row>
    <row r="1319" spans="1:15" ht="200.25">
      <c r="A1319" s="22">
        <v>9303</v>
      </c>
      <c r="B1319" s="23" t="s">
        <v>1843</v>
      </c>
      <c r="C1319" s="23">
        <f t="shared" si="38"/>
        <v>930390</v>
      </c>
      <c r="D1319" s="24">
        <v>930390</v>
      </c>
      <c r="E1319" s="25" t="s">
        <v>1847</v>
      </c>
      <c r="F1319" s="22" t="s">
        <v>20</v>
      </c>
      <c r="G1319" s="22" t="s">
        <v>51</v>
      </c>
      <c r="H1319" s="22" t="e">
        <v>#N/A</v>
      </c>
      <c r="I1319" s="26"/>
      <c r="J1319" s="26">
        <v>0.24851099999999998</v>
      </c>
      <c r="K1319" s="26"/>
      <c r="L1319" s="27">
        <v>0.28000000000000003</v>
      </c>
      <c r="M1319" s="26"/>
      <c r="N1319" s="15"/>
      <c r="O1319" s="15"/>
    </row>
    <row r="1320" spans="1:15" ht="120.75">
      <c r="A1320" s="22">
        <v>9304</v>
      </c>
      <c r="B1320" s="23" t="s">
        <v>1848</v>
      </c>
      <c r="C1320" s="23">
        <f t="shared" si="38"/>
        <v>930400</v>
      </c>
      <c r="D1320" s="24">
        <v>930400</v>
      </c>
      <c r="E1320" s="25" t="s">
        <v>1849</v>
      </c>
      <c r="F1320" s="22" t="s">
        <v>20</v>
      </c>
      <c r="G1320" s="22" t="s">
        <v>51</v>
      </c>
      <c r="H1320" s="22" t="e">
        <v>#N/A</v>
      </c>
      <c r="I1320" s="26"/>
      <c r="J1320" s="26">
        <v>0.23857100000000001</v>
      </c>
      <c r="K1320" s="26">
        <v>0.39089299999999999</v>
      </c>
      <c r="L1320" s="27">
        <v>4.8099999999999996</v>
      </c>
      <c r="M1320" s="26">
        <v>0.42138700000000001</v>
      </c>
      <c r="N1320" s="15"/>
      <c r="O1320" s="15"/>
    </row>
    <row r="1321" spans="1:15" ht="45.75">
      <c r="A1321" s="22">
        <v>9305</v>
      </c>
      <c r="B1321" s="23" t="s">
        <v>1850</v>
      </c>
      <c r="C1321" s="23">
        <f t="shared" si="38"/>
        <v>930510</v>
      </c>
      <c r="D1321" s="24">
        <v>930510</v>
      </c>
      <c r="E1321" s="25" t="s">
        <v>1851</v>
      </c>
      <c r="F1321" s="22" t="s">
        <v>20</v>
      </c>
      <c r="G1321" s="22" t="s">
        <v>51</v>
      </c>
      <c r="H1321" s="22" t="e">
        <v>#N/A</v>
      </c>
      <c r="I1321" s="26">
        <v>6.8360000000000001E-3</v>
      </c>
      <c r="J1321" s="26">
        <v>95.093584000000007</v>
      </c>
      <c r="K1321" s="26"/>
      <c r="L1321" s="27">
        <v>71.83</v>
      </c>
      <c r="M1321" s="26"/>
      <c r="N1321" s="15"/>
      <c r="O1321" s="15"/>
    </row>
    <row r="1322" spans="1:15" ht="45.75">
      <c r="A1322" s="22">
        <v>9305</v>
      </c>
      <c r="B1322" s="23" t="s">
        <v>1850</v>
      </c>
      <c r="C1322" s="23">
        <f>D1322</f>
        <v>930520</v>
      </c>
      <c r="D1322" s="24">
        <v>930520</v>
      </c>
      <c r="E1322" s="25" t="s">
        <v>1852</v>
      </c>
      <c r="F1322" s="22" t="s">
        <v>20</v>
      </c>
      <c r="G1322" s="22" t="s">
        <v>51</v>
      </c>
      <c r="H1322" s="22" t="e">
        <v>#N/A</v>
      </c>
      <c r="I1322" s="26"/>
      <c r="J1322" s="26">
        <v>10.528532999999999</v>
      </c>
      <c r="K1322" s="26">
        <v>1.8484999999999998E-2</v>
      </c>
      <c r="L1322" s="27">
        <v>27.9</v>
      </c>
      <c r="M1322" s="26"/>
      <c r="N1322" s="15"/>
      <c r="O1322" s="15"/>
    </row>
    <row r="1323" spans="1:15" ht="45.75">
      <c r="A1323" s="22">
        <v>9305</v>
      </c>
      <c r="B1323" s="23" t="s">
        <v>1850</v>
      </c>
      <c r="C1323" s="23">
        <f>D1323</f>
        <v>930591</v>
      </c>
      <c r="D1323" s="24">
        <v>930591</v>
      </c>
      <c r="E1323" s="25" t="s">
        <v>1853</v>
      </c>
      <c r="F1323" s="22" t="s">
        <v>20</v>
      </c>
      <c r="G1323" s="22" t="s">
        <v>51</v>
      </c>
      <c r="H1323" s="22" t="e">
        <v>#N/A</v>
      </c>
      <c r="I1323" s="26"/>
      <c r="J1323" s="26">
        <v>6.4193689999999997</v>
      </c>
      <c r="K1323" s="26">
        <v>5.8546000000000001E-2</v>
      </c>
      <c r="L1323" s="27">
        <v>14.6</v>
      </c>
      <c r="M1323" s="26"/>
      <c r="N1323" s="15"/>
      <c r="O1323" s="15"/>
    </row>
    <row r="1324" spans="1:15" ht="90.75">
      <c r="A1324" s="22">
        <v>9305</v>
      </c>
      <c r="B1324" s="23" t="s">
        <v>1850</v>
      </c>
      <c r="C1324" s="23">
        <f t="shared" ref="C1324:C1330" si="39">D1324</f>
        <v>930599</v>
      </c>
      <c r="D1324" s="24">
        <v>930599</v>
      </c>
      <c r="E1324" s="25" t="s">
        <v>1854</v>
      </c>
      <c r="F1324" s="22" t="s">
        <v>20</v>
      </c>
      <c r="G1324" s="22" t="s">
        <v>51</v>
      </c>
      <c r="H1324" s="22" t="e">
        <v>#N/A</v>
      </c>
      <c r="I1324" s="26">
        <v>2.1511439999999999</v>
      </c>
      <c r="J1324" s="26">
        <v>65.438676000000001</v>
      </c>
      <c r="K1324" s="26"/>
      <c r="L1324" s="27">
        <v>0.28999999999999998</v>
      </c>
      <c r="M1324" s="26">
        <v>4.7441000000000004E-2</v>
      </c>
      <c r="N1324" s="15"/>
      <c r="O1324" s="15"/>
    </row>
    <row r="1325" spans="1:15" ht="129">
      <c r="A1325" s="22">
        <v>9306</v>
      </c>
      <c r="B1325" s="23" t="s">
        <v>1855</v>
      </c>
      <c r="C1325" s="23">
        <f t="shared" si="39"/>
        <v>930621</v>
      </c>
      <c r="D1325" s="24">
        <v>930621</v>
      </c>
      <c r="E1325" s="25" t="s">
        <v>1856</v>
      </c>
      <c r="F1325" s="22" t="s">
        <v>20</v>
      </c>
      <c r="G1325" s="22" t="s">
        <v>51</v>
      </c>
      <c r="H1325" s="22" t="e">
        <v>#N/A</v>
      </c>
      <c r="I1325" s="26"/>
      <c r="J1325" s="26">
        <v>0.32541199999999998</v>
      </c>
      <c r="K1325" s="26"/>
      <c r="L1325" s="27">
        <v>0</v>
      </c>
      <c r="M1325" s="26"/>
      <c r="N1325" s="15"/>
      <c r="O1325" s="15"/>
    </row>
    <row r="1326" spans="1:15" ht="129">
      <c r="A1326" s="22">
        <v>9306</v>
      </c>
      <c r="B1326" s="23" t="s">
        <v>1855</v>
      </c>
      <c r="C1326" s="23">
        <f t="shared" si="39"/>
        <v>930629</v>
      </c>
      <c r="D1326" s="24">
        <v>930629</v>
      </c>
      <c r="E1326" s="25" t="s">
        <v>1857</v>
      </c>
      <c r="F1326" s="22" t="s">
        <v>20</v>
      </c>
      <c r="G1326" s="22" t="s">
        <v>51</v>
      </c>
      <c r="H1326" s="22" t="e">
        <v>#N/A</v>
      </c>
      <c r="I1326" s="26"/>
      <c r="J1326" s="26">
        <v>6.5231159999999999</v>
      </c>
      <c r="K1326" s="26"/>
      <c r="L1326" s="27">
        <v>0.59</v>
      </c>
      <c r="M1326" s="26">
        <v>0.18196700000000002</v>
      </c>
      <c r="N1326" s="15"/>
      <c r="O1326" s="15"/>
    </row>
    <row r="1327" spans="1:15" ht="129">
      <c r="A1327" s="22">
        <v>9306</v>
      </c>
      <c r="B1327" s="23" t="s">
        <v>1855</v>
      </c>
      <c r="C1327" s="23">
        <f t="shared" si="39"/>
        <v>930630</v>
      </c>
      <c r="D1327" s="24">
        <v>930630</v>
      </c>
      <c r="E1327" s="25" t="s">
        <v>1858</v>
      </c>
      <c r="F1327" s="22" t="s">
        <v>20</v>
      </c>
      <c r="G1327" s="22" t="s">
        <v>51</v>
      </c>
      <c r="H1327" s="22" t="e">
        <v>#N/A</v>
      </c>
      <c r="I1327" s="26"/>
      <c r="J1327" s="26">
        <v>4.9089489999999998</v>
      </c>
      <c r="K1327" s="26"/>
      <c r="L1327" s="27">
        <v>343.63</v>
      </c>
      <c r="M1327" s="26"/>
      <c r="N1327" s="15"/>
      <c r="O1327" s="15"/>
    </row>
    <row r="1328" spans="1:15" ht="129">
      <c r="A1328" s="22">
        <v>9306</v>
      </c>
      <c r="B1328" s="23" t="s">
        <v>1855</v>
      </c>
      <c r="C1328" s="23">
        <f t="shared" si="39"/>
        <v>930690</v>
      </c>
      <c r="D1328" s="24">
        <v>930690</v>
      </c>
      <c r="E1328" s="25" t="s">
        <v>1859</v>
      </c>
      <c r="F1328" s="22" t="s">
        <v>20</v>
      </c>
      <c r="G1328" s="22" t="s">
        <v>51</v>
      </c>
      <c r="H1328" s="22" t="e">
        <v>#N/A</v>
      </c>
      <c r="I1328" s="26"/>
      <c r="J1328" s="26">
        <v>39.283822999999998</v>
      </c>
      <c r="K1328" s="26"/>
      <c r="L1328" s="27">
        <v>446.92</v>
      </c>
      <c r="M1328" s="26"/>
      <c r="N1328" s="15"/>
      <c r="O1328" s="15"/>
    </row>
    <row r="1329" spans="1:15" ht="270.75">
      <c r="A1329" s="22">
        <v>9307</v>
      </c>
      <c r="B1329" s="23" t="s">
        <v>1860</v>
      </c>
      <c r="C1329" s="23">
        <f t="shared" si="39"/>
        <v>930700</v>
      </c>
      <c r="D1329" s="24">
        <v>930700</v>
      </c>
      <c r="E1329" s="25" t="s">
        <v>1861</v>
      </c>
      <c r="F1329" s="22" t="s">
        <v>20</v>
      </c>
      <c r="G1329" s="22" t="s">
        <v>51</v>
      </c>
      <c r="H1329" s="22" t="e">
        <v>#N/A</v>
      </c>
      <c r="I1329" s="26">
        <v>1.2430000000000002E-3</v>
      </c>
      <c r="J1329" s="26">
        <v>7.4117349999999993</v>
      </c>
      <c r="K1329" s="26"/>
      <c r="L1329" s="27">
        <v>0.05</v>
      </c>
      <c r="M1329" s="26">
        <v>3.9839999999999997E-3</v>
      </c>
      <c r="N1329" s="15"/>
      <c r="O1329" s="15"/>
    </row>
    <row r="1330" spans="1:15" ht="57.75">
      <c r="A1330" s="22">
        <v>9401</v>
      </c>
      <c r="B1330" s="23" t="s">
        <v>1862</v>
      </c>
      <c r="C1330" s="23">
        <f t="shared" si="39"/>
        <v>940190</v>
      </c>
      <c r="D1330" s="24">
        <v>940190</v>
      </c>
      <c r="E1330" s="25" t="s">
        <v>1863</v>
      </c>
      <c r="F1330" s="22" t="s">
        <v>20</v>
      </c>
      <c r="G1330" s="22" t="s">
        <v>51</v>
      </c>
      <c r="H1330" s="22" t="e">
        <v>#N/A</v>
      </c>
      <c r="I1330" s="26">
        <v>0.34349799999999997</v>
      </c>
      <c r="J1330" s="26">
        <v>90.495496000000003</v>
      </c>
      <c r="K1330" s="26">
        <v>23.326599999999999</v>
      </c>
      <c r="L1330" s="27">
        <v>750.71</v>
      </c>
      <c r="M1330" s="26">
        <v>380.54407500000002</v>
      </c>
      <c r="N1330" s="15"/>
      <c r="O1330" s="15"/>
    </row>
    <row r="1331" spans="1:15" ht="135.75">
      <c r="A1331" s="22">
        <v>9503</v>
      </c>
      <c r="B1331" s="23" t="s">
        <v>1864</v>
      </c>
      <c r="C1331" s="23">
        <f>D1331</f>
        <v>950300</v>
      </c>
      <c r="D1331" s="24">
        <v>950300</v>
      </c>
      <c r="E1331" s="25" t="s">
        <v>1865</v>
      </c>
      <c r="F1331" s="22" t="s">
        <v>20</v>
      </c>
      <c r="G1331" s="22" t="s">
        <v>51</v>
      </c>
      <c r="H1331" s="22" t="e">
        <v>#N/A</v>
      </c>
      <c r="I1331" s="26">
        <v>0.34232299999999999</v>
      </c>
      <c r="J1331" s="26">
        <v>174.210114</v>
      </c>
      <c r="K1331" s="26">
        <v>1.8890000000000001E-2</v>
      </c>
      <c r="L1331" s="27">
        <v>85.98</v>
      </c>
      <c r="M1331" s="26">
        <v>1663.7465419999999</v>
      </c>
      <c r="N1331" s="15"/>
      <c r="O1331" s="15"/>
    </row>
    <row r="1332" spans="1:15" ht="114.75">
      <c r="A1332" s="22">
        <v>9504</v>
      </c>
      <c r="B1332" s="23" t="s">
        <v>1866</v>
      </c>
      <c r="C1332" s="23">
        <f>D1332</f>
        <v>950440</v>
      </c>
      <c r="D1332" s="24">
        <v>950440</v>
      </c>
      <c r="E1332" s="25" t="s">
        <v>1867</v>
      </c>
      <c r="F1332" s="22" t="s">
        <v>20</v>
      </c>
      <c r="G1332" s="22" t="s">
        <v>51</v>
      </c>
      <c r="H1332" s="22" t="e">
        <v>#N/A</v>
      </c>
      <c r="I1332" s="26">
        <v>3.1800000000000003E-4</v>
      </c>
      <c r="J1332" s="26">
        <v>11.329699</v>
      </c>
      <c r="K1332" s="26">
        <v>7.9999999999999996E-6</v>
      </c>
      <c r="L1332" s="27">
        <v>7.43</v>
      </c>
      <c r="M1332" s="26">
        <v>0.44104199999999999</v>
      </c>
      <c r="N1332" s="15"/>
      <c r="O1332" s="15"/>
    </row>
    <row r="1333" spans="1:15" ht="90.75">
      <c r="A1333" s="22">
        <v>9505</v>
      </c>
      <c r="B1333" s="23" t="s">
        <v>1868</v>
      </c>
      <c r="C1333" s="23">
        <f t="shared" ref="C1333:C1365" si="40">D1333</f>
        <v>950510</v>
      </c>
      <c r="D1333" s="24">
        <v>950510</v>
      </c>
      <c r="E1333" s="25" t="s">
        <v>1869</v>
      </c>
      <c r="F1333" s="22" t="s">
        <v>20</v>
      </c>
      <c r="G1333" s="22" t="s">
        <v>51</v>
      </c>
      <c r="H1333" s="22" t="e">
        <v>#N/A</v>
      </c>
      <c r="I1333" s="26">
        <v>5.0665999999999996E-2</v>
      </c>
      <c r="J1333" s="26">
        <v>97.147524000000004</v>
      </c>
      <c r="K1333" s="26"/>
      <c r="L1333" s="27">
        <v>0.05</v>
      </c>
      <c r="M1333" s="26">
        <v>77.470821000000001</v>
      </c>
      <c r="N1333" s="15"/>
      <c r="O1333" s="15"/>
    </row>
    <row r="1334" spans="1:15" ht="75.75">
      <c r="A1334" s="22">
        <v>9505</v>
      </c>
      <c r="B1334" s="23" t="s">
        <v>1868</v>
      </c>
      <c r="C1334" s="23">
        <f t="shared" si="40"/>
        <v>950590</v>
      </c>
      <c r="D1334" s="24">
        <v>950590</v>
      </c>
      <c r="E1334" s="25" t="s">
        <v>1870</v>
      </c>
      <c r="F1334" s="22" t="s">
        <v>20</v>
      </c>
      <c r="G1334" s="22" t="s">
        <v>51</v>
      </c>
      <c r="H1334" s="22" t="e">
        <v>#N/A</v>
      </c>
      <c r="I1334" s="26">
        <v>1.8194999999999999E-2</v>
      </c>
      <c r="J1334" s="26">
        <v>11.395584999999999</v>
      </c>
      <c r="K1334" s="26">
        <v>6.0739999999999995E-3</v>
      </c>
      <c r="L1334" s="27">
        <v>8.9499999999999993</v>
      </c>
      <c r="M1334" s="26">
        <v>55.775500000000001</v>
      </c>
      <c r="N1334" s="15"/>
      <c r="O1334" s="15"/>
    </row>
    <row r="1335" spans="1:15" ht="129">
      <c r="A1335" s="22">
        <v>9506</v>
      </c>
      <c r="B1335" s="23" t="s">
        <v>1871</v>
      </c>
      <c r="C1335" s="23">
        <f t="shared" si="40"/>
        <v>950619</v>
      </c>
      <c r="D1335" s="24">
        <v>950619</v>
      </c>
      <c r="E1335" s="25" t="s">
        <v>1872</v>
      </c>
      <c r="F1335" s="22" t="s">
        <v>20</v>
      </c>
      <c r="G1335" s="22" t="s">
        <v>51</v>
      </c>
      <c r="H1335" s="22" t="e">
        <v>#N/A</v>
      </c>
      <c r="I1335" s="26"/>
      <c r="J1335" s="26">
        <v>0.78380899999999998</v>
      </c>
      <c r="K1335" s="26"/>
      <c r="L1335" s="27">
        <v>0.17</v>
      </c>
      <c r="M1335" s="26">
        <v>1.002999</v>
      </c>
      <c r="N1335" s="15"/>
      <c r="O1335" s="15"/>
    </row>
    <row r="1336" spans="1:15" ht="129">
      <c r="A1336" s="22">
        <v>9506</v>
      </c>
      <c r="B1336" s="23" t="s">
        <v>1871</v>
      </c>
      <c r="C1336" s="23">
        <f t="shared" si="40"/>
        <v>950631</v>
      </c>
      <c r="D1336" s="24">
        <v>950631</v>
      </c>
      <c r="E1336" s="25" t="s">
        <v>1873</v>
      </c>
      <c r="F1336" s="22" t="s">
        <v>20</v>
      </c>
      <c r="G1336" s="22" t="s">
        <v>51</v>
      </c>
      <c r="H1336" s="22" t="e">
        <v>#N/A</v>
      </c>
      <c r="I1336" s="26"/>
      <c r="J1336" s="26">
        <v>0.119404</v>
      </c>
      <c r="K1336" s="26">
        <v>8.4000000000000012E-3</v>
      </c>
      <c r="L1336" s="27">
        <v>1.49</v>
      </c>
      <c r="M1336" s="26">
        <v>28.653687999999999</v>
      </c>
      <c r="N1336" s="15"/>
      <c r="O1336" s="15"/>
    </row>
    <row r="1337" spans="1:15" ht="129">
      <c r="A1337" s="22">
        <v>9506</v>
      </c>
      <c r="B1337" s="23" t="s">
        <v>1871</v>
      </c>
      <c r="C1337" s="23">
        <f t="shared" si="40"/>
        <v>950639</v>
      </c>
      <c r="D1337" s="24">
        <v>950639</v>
      </c>
      <c r="E1337" s="25" t="s">
        <v>1874</v>
      </c>
      <c r="F1337" s="22" t="s">
        <v>20</v>
      </c>
      <c r="G1337" s="22" t="s">
        <v>51</v>
      </c>
      <c r="H1337" s="22" t="e">
        <v>#N/A</v>
      </c>
      <c r="I1337" s="26"/>
      <c r="J1337" s="26">
        <v>0.22742999999999999</v>
      </c>
      <c r="K1337" s="26">
        <v>2.7335999999999999E-2</v>
      </c>
      <c r="L1337" s="27">
        <v>66.36</v>
      </c>
      <c r="M1337" s="26">
        <v>33.261349000000003</v>
      </c>
      <c r="N1337" s="15"/>
      <c r="O1337" s="15"/>
    </row>
    <row r="1338" spans="1:15" ht="129">
      <c r="A1338" s="22">
        <v>9506</v>
      </c>
      <c r="B1338" s="23" t="s">
        <v>1871</v>
      </c>
      <c r="C1338" s="23">
        <f t="shared" si="40"/>
        <v>950640</v>
      </c>
      <c r="D1338" s="24">
        <v>950640</v>
      </c>
      <c r="E1338" s="25" t="s">
        <v>1875</v>
      </c>
      <c r="F1338" s="22" t="s">
        <v>20</v>
      </c>
      <c r="G1338" s="22" t="s">
        <v>51</v>
      </c>
      <c r="H1338" s="22" t="e">
        <v>#N/A</v>
      </c>
      <c r="I1338" s="26"/>
      <c r="J1338" s="26">
        <v>11.815170999999999</v>
      </c>
      <c r="K1338" s="26">
        <v>1.7533E-2</v>
      </c>
      <c r="L1338" s="27">
        <v>1.37</v>
      </c>
      <c r="M1338" s="26">
        <v>6.5329669999999993</v>
      </c>
      <c r="N1338" s="15"/>
      <c r="O1338" s="15"/>
    </row>
    <row r="1339" spans="1:15" ht="129">
      <c r="A1339" s="22">
        <v>9506</v>
      </c>
      <c r="B1339" s="23" t="s">
        <v>1871</v>
      </c>
      <c r="C1339" s="23">
        <f t="shared" si="40"/>
        <v>950669</v>
      </c>
      <c r="D1339" s="24">
        <v>950669</v>
      </c>
      <c r="E1339" s="25" t="s">
        <v>1876</v>
      </c>
      <c r="F1339" s="22" t="s">
        <v>20</v>
      </c>
      <c r="G1339" s="22" t="s">
        <v>51</v>
      </c>
      <c r="H1339" s="22" t="e">
        <v>#N/A</v>
      </c>
      <c r="I1339" s="26">
        <v>1.1660999999999999E-2</v>
      </c>
      <c r="J1339" s="26">
        <v>20.748690999999997</v>
      </c>
      <c r="K1339" s="26">
        <v>1.552E-3</v>
      </c>
      <c r="L1339" s="27">
        <v>0.32</v>
      </c>
      <c r="M1339" s="26">
        <v>26.052081999999999</v>
      </c>
      <c r="N1339" s="15"/>
      <c r="O1339" s="15"/>
    </row>
    <row r="1340" spans="1:15" ht="129">
      <c r="A1340" s="22">
        <v>9506</v>
      </c>
      <c r="B1340" s="23" t="s">
        <v>1871</v>
      </c>
      <c r="C1340" s="23">
        <f t="shared" si="40"/>
        <v>950691</v>
      </c>
      <c r="D1340" s="24">
        <v>950691</v>
      </c>
      <c r="E1340" s="25" t="s">
        <v>1877</v>
      </c>
      <c r="F1340" s="22" t="s">
        <v>20</v>
      </c>
      <c r="G1340" s="22" t="s">
        <v>51</v>
      </c>
      <c r="H1340" s="22" t="e">
        <v>#N/A</v>
      </c>
      <c r="I1340" s="26">
        <v>4.8454999999999998E-2</v>
      </c>
      <c r="J1340" s="26">
        <v>30.497904999999999</v>
      </c>
      <c r="K1340" s="26">
        <v>0.71721799999999991</v>
      </c>
      <c r="L1340" s="27">
        <v>27.17</v>
      </c>
      <c r="M1340" s="26">
        <v>382.06901699999997</v>
      </c>
      <c r="N1340" s="15"/>
      <c r="O1340" s="15"/>
    </row>
    <row r="1341" spans="1:15" ht="129">
      <c r="A1341" s="22">
        <v>9506</v>
      </c>
      <c r="B1341" s="23" t="s">
        <v>1871</v>
      </c>
      <c r="C1341" s="23">
        <f t="shared" si="40"/>
        <v>950699</v>
      </c>
      <c r="D1341" s="24">
        <v>950699</v>
      </c>
      <c r="E1341" s="25" t="s">
        <v>1878</v>
      </c>
      <c r="F1341" s="22" t="s">
        <v>20</v>
      </c>
      <c r="G1341" s="22" t="s">
        <v>51</v>
      </c>
      <c r="H1341" s="22" t="e">
        <v>#N/A</v>
      </c>
      <c r="I1341" s="26">
        <v>0.38601999999999997</v>
      </c>
      <c r="J1341" s="26">
        <v>97.049662999999995</v>
      </c>
      <c r="K1341" s="26">
        <v>0.29192700000000005</v>
      </c>
      <c r="L1341" s="27">
        <v>50.48</v>
      </c>
      <c r="M1341" s="26">
        <v>43.168191</v>
      </c>
      <c r="N1341" s="15"/>
      <c r="O1341" s="15"/>
    </row>
    <row r="1342" spans="1:15" ht="129">
      <c r="A1342" s="22">
        <v>9507</v>
      </c>
      <c r="B1342" s="23" t="s">
        <v>1879</v>
      </c>
      <c r="C1342" s="23">
        <f t="shared" si="40"/>
        <v>950710</v>
      </c>
      <c r="D1342" s="24">
        <v>950710</v>
      </c>
      <c r="E1342" s="25" t="s">
        <v>1880</v>
      </c>
      <c r="F1342" s="22" t="s">
        <v>20</v>
      </c>
      <c r="G1342" s="22" t="s">
        <v>51</v>
      </c>
      <c r="H1342" s="22" t="e">
        <v>#N/A</v>
      </c>
      <c r="I1342" s="26"/>
      <c r="J1342" s="26">
        <v>0.121753</v>
      </c>
      <c r="K1342" s="26">
        <v>1.1510000000000001E-3</v>
      </c>
      <c r="L1342" s="27">
        <v>21.33</v>
      </c>
      <c r="M1342" s="26">
        <v>37.789138000000001</v>
      </c>
      <c r="N1342" s="15"/>
      <c r="O1342" s="15"/>
    </row>
    <row r="1343" spans="1:15" ht="135.75">
      <c r="A1343" s="22">
        <v>9507</v>
      </c>
      <c r="B1343" s="23" t="s">
        <v>1879</v>
      </c>
      <c r="C1343" s="23">
        <f t="shared" si="40"/>
        <v>950790</v>
      </c>
      <c r="D1343" s="24">
        <v>950790</v>
      </c>
      <c r="E1343" s="25" t="s">
        <v>1881</v>
      </c>
      <c r="F1343" s="22" t="s">
        <v>20</v>
      </c>
      <c r="G1343" s="22" t="s">
        <v>51</v>
      </c>
      <c r="H1343" s="22" t="e">
        <v>#N/A</v>
      </c>
      <c r="I1343" s="26"/>
      <c r="J1343" s="26">
        <v>13.161415999999999</v>
      </c>
      <c r="K1343" s="26">
        <v>8.5466E-2</v>
      </c>
      <c r="L1343" s="27">
        <v>38.06</v>
      </c>
      <c r="M1343" s="26">
        <v>50.186138</v>
      </c>
      <c r="N1343" s="15"/>
      <c r="O1343" s="15"/>
    </row>
    <row r="1344" spans="1:15" ht="240.75">
      <c r="A1344" s="22">
        <v>9602</v>
      </c>
      <c r="B1344" s="23" t="s">
        <v>1882</v>
      </c>
      <c r="C1344" s="23">
        <f t="shared" si="40"/>
        <v>960200</v>
      </c>
      <c r="D1344" s="24">
        <v>960200</v>
      </c>
      <c r="E1344" s="25" t="s">
        <v>1883</v>
      </c>
      <c r="F1344" s="22" t="s">
        <v>20</v>
      </c>
      <c r="G1344" s="22" t="s">
        <v>51</v>
      </c>
      <c r="H1344" s="22" t="e">
        <v>#N/A</v>
      </c>
      <c r="I1344" s="26">
        <v>0.40889399999999998</v>
      </c>
      <c r="J1344" s="26">
        <v>141.429329</v>
      </c>
      <c r="K1344" s="26">
        <v>5.1313149999999998</v>
      </c>
      <c r="L1344" s="27">
        <v>47.7</v>
      </c>
      <c r="M1344" s="26">
        <v>4.3663919999999994</v>
      </c>
      <c r="N1344" s="15"/>
      <c r="O1344" s="15"/>
    </row>
    <row r="1345" spans="1:15" ht="186">
      <c r="A1345" s="22">
        <v>9603</v>
      </c>
      <c r="B1345" s="23" t="s">
        <v>1884</v>
      </c>
      <c r="C1345" s="23">
        <f t="shared" si="40"/>
        <v>960350</v>
      </c>
      <c r="D1345" s="24">
        <v>960350</v>
      </c>
      <c r="E1345" s="25" t="s">
        <v>1885</v>
      </c>
      <c r="F1345" s="22" t="s">
        <v>20</v>
      </c>
      <c r="G1345" s="22" t="s">
        <v>51</v>
      </c>
      <c r="H1345" s="22" t="e">
        <v>#N/A</v>
      </c>
      <c r="I1345" s="26">
        <v>4.6200000000000001E-4</v>
      </c>
      <c r="J1345" s="26">
        <v>1.5836620000000001</v>
      </c>
      <c r="K1345" s="26">
        <v>0.29880900000000005</v>
      </c>
      <c r="L1345" s="27">
        <v>17.72</v>
      </c>
      <c r="M1345" s="26">
        <v>10.362506999999999</v>
      </c>
      <c r="N1345" s="15"/>
      <c r="O1345" s="15"/>
    </row>
    <row r="1346" spans="1:15" ht="186">
      <c r="A1346" s="22">
        <v>9603</v>
      </c>
      <c r="B1346" s="23" t="s">
        <v>1884</v>
      </c>
      <c r="C1346" s="23">
        <f t="shared" si="40"/>
        <v>960390</v>
      </c>
      <c r="D1346" s="24">
        <v>960390</v>
      </c>
      <c r="E1346" s="25" t="s">
        <v>1886</v>
      </c>
      <c r="F1346" s="22" t="s">
        <v>20</v>
      </c>
      <c r="G1346" s="22" t="s">
        <v>51</v>
      </c>
      <c r="H1346" s="22" t="e">
        <v>#N/A</v>
      </c>
      <c r="I1346" s="26"/>
      <c r="J1346" s="26">
        <v>8.4484419999999982</v>
      </c>
      <c r="K1346" s="26">
        <v>1.2416E-2</v>
      </c>
      <c r="L1346" s="27">
        <v>6.15</v>
      </c>
      <c r="M1346" s="26">
        <v>79.227365000000006</v>
      </c>
      <c r="N1346" s="15"/>
      <c r="O1346" s="15"/>
    </row>
    <row r="1347" spans="1:15" ht="75.75">
      <c r="A1347" s="22">
        <v>9605</v>
      </c>
      <c r="B1347" s="23" t="s">
        <v>1887</v>
      </c>
      <c r="C1347" s="23">
        <f t="shared" si="40"/>
        <v>960500</v>
      </c>
      <c r="D1347" s="24">
        <v>960500</v>
      </c>
      <c r="E1347" s="25" t="s">
        <v>1888</v>
      </c>
      <c r="F1347" s="22" t="s">
        <v>20</v>
      </c>
      <c r="G1347" s="22" t="s">
        <v>51</v>
      </c>
      <c r="H1347" s="22" t="e">
        <v>#N/A</v>
      </c>
      <c r="I1347" s="26"/>
      <c r="J1347" s="26">
        <v>0.18154100000000001</v>
      </c>
      <c r="K1347" s="26">
        <v>3.8999999999999999E-5</v>
      </c>
      <c r="L1347" s="27">
        <v>7.0000000000000007E-2</v>
      </c>
      <c r="M1347" s="26">
        <v>2.4103080000000001</v>
      </c>
      <c r="N1347" s="15"/>
      <c r="O1347" s="15"/>
    </row>
    <row r="1348" spans="1:15" ht="72">
      <c r="A1348" s="22">
        <v>9606</v>
      </c>
      <c r="B1348" s="23" t="s">
        <v>1889</v>
      </c>
      <c r="C1348" s="23">
        <f t="shared" si="40"/>
        <v>960610</v>
      </c>
      <c r="D1348" s="24">
        <v>960610</v>
      </c>
      <c r="E1348" s="25" t="s">
        <v>1890</v>
      </c>
      <c r="F1348" s="22" t="s">
        <v>20</v>
      </c>
      <c r="G1348" s="22" t="s">
        <v>51</v>
      </c>
      <c r="H1348" s="22" t="e">
        <v>#N/A</v>
      </c>
      <c r="I1348" s="26"/>
      <c r="J1348" s="26">
        <v>0.38750400000000002</v>
      </c>
      <c r="K1348" s="26">
        <v>0.10957699999999999</v>
      </c>
      <c r="L1348" s="27">
        <v>10.49</v>
      </c>
      <c r="M1348" s="26">
        <v>1.8524880000000001</v>
      </c>
      <c r="N1348" s="15"/>
      <c r="O1348" s="15"/>
    </row>
    <row r="1349" spans="1:15" ht="200.25">
      <c r="A1349" s="22">
        <v>9608</v>
      </c>
      <c r="B1349" s="23" t="s">
        <v>1891</v>
      </c>
      <c r="C1349" s="23">
        <f t="shared" si="40"/>
        <v>960850</v>
      </c>
      <c r="D1349" s="24">
        <v>960850</v>
      </c>
      <c r="E1349" s="25" t="s">
        <v>1892</v>
      </c>
      <c r="F1349" s="22" t="s">
        <v>20</v>
      </c>
      <c r="G1349" s="22" t="s">
        <v>51</v>
      </c>
      <c r="H1349" s="22" t="e">
        <v>#N/A</v>
      </c>
      <c r="I1349" s="26"/>
      <c r="J1349" s="26">
        <v>0.216729</v>
      </c>
      <c r="K1349" s="26"/>
      <c r="L1349" s="27">
        <v>7.0000000000000007E-2</v>
      </c>
      <c r="M1349" s="26">
        <v>3.9115509999999998</v>
      </c>
      <c r="N1349" s="15"/>
      <c r="O1349" s="15"/>
    </row>
    <row r="1350" spans="1:15" ht="200.25">
      <c r="A1350" s="22">
        <v>9608</v>
      </c>
      <c r="B1350" s="23" t="s">
        <v>1891</v>
      </c>
      <c r="C1350" s="23">
        <f t="shared" si="40"/>
        <v>960860</v>
      </c>
      <c r="D1350" s="24">
        <v>960860</v>
      </c>
      <c r="E1350" s="25" t="s">
        <v>1893</v>
      </c>
      <c r="F1350" s="22" t="s">
        <v>20</v>
      </c>
      <c r="G1350" s="22" t="s">
        <v>51</v>
      </c>
      <c r="H1350" s="22" t="e">
        <v>#N/A</v>
      </c>
      <c r="I1350" s="26">
        <v>3.3401E-2</v>
      </c>
      <c r="J1350" s="26">
        <v>9.7106600000000007</v>
      </c>
      <c r="K1350" s="26"/>
      <c r="L1350" s="27">
        <v>4.09</v>
      </c>
      <c r="M1350" s="26">
        <v>0.81848500000000002</v>
      </c>
      <c r="N1350" s="15"/>
      <c r="O1350" s="15"/>
    </row>
    <row r="1351" spans="1:15" ht="200.25">
      <c r="A1351" s="22">
        <v>9608</v>
      </c>
      <c r="B1351" s="23" t="s">
        <v>1891</v>
      </c>
      <c r="C1351" s="23">
        <f t="shared" si="40"/>
        <v>960891</v>
      </c>
      <c r="D1351" s="24">
        <v>960891</v>
      </c>
      <c r="E1351" s="25" t="s">
        <v>1894</v>
      </c>
      <c r="F1351" s="22" t="s">
        <v>20</v>
      </c>
      <c r="G1351" s="22" t="s">
        <v>51</v>
      </c>
      <c r="H1351" s="22" t="e">
        <v>#N/A</v>
      </c>
      <c r="I1351" s="26">
        <v>0.115955</v>
      </c>
      <c r="J1351" s="26">
        <v>17.105867999999997</v>
      </c>
      <c r="K1351" s="26"/>
      <c r="L1351" s="27">
        <v>1.59</v>
      </c>
      <c r="M1351" s="26">
        <v>7.3812000000000003E-2</v>
      </c>
      <c r="N1351" s="15"/>
      <c r="O1351" s="15"/>
    </row>
    <row r="1352" spans="1:15" ht="200.25">
      <c r="A1352" s="22">
        <v>9608</v>
      </c>
      <c r="B1352" s="23" t="s">
        <v>1891</v>
      </c>
      <c r="C1352" s="23">
        <f t="shared" si="40"/>
        <v>960899</v>
      </c>
      <c r="D1352" s="24">
        <v>960899</v>
      </c>
      <c r="E1352" s="25" t="s">
        <v>1895</v>
      </c>
      <c r="F1352" s="22" t="s">
        <v>20</v>
      </c>
      <c r="G1352" s="22" t="s">
        <v>51</v>
      </c>
      <c r="H1352" s="22" t="e">
        <v>#N/A</v>
      </c>
      <c r="I1352" s="26">
        <v>5.8470000000000006E-3</v>
      </c>
      <c r="J1352" s="26">
        <v>6.4305890000000003</v>
      </c>
      <c r="K1352" s="26">
        <v>7.5769999999999995E-3</v>
      </c>
      <c r="L1352" s="27">
        <v>7.28</v>
      </c>
      <c r="M1352" s="26">
        <v>4.9856949999999998</v>
      </c>
      <c r="N1352" s="15"/>
      <c r="O1352" s="15"/>
    </row>
    <row r="1353" spans="1:15" ht="100.5">
      <c r="A1353" s="22">
        <v>9609</v>
      </c>
      <c r="B1353" s="23" t="s">
        <v>1896</v>
      </c>
      <c r="C1353" s="23">
        <f t="shared" si="40"/>
        <v>960990</v>
      </c>
      <c r="D1353" s="24">
        <v>960990</v>
      </c>
      <c r="E1353" s="25" t="s">
        <v>1897</v>
      </c>
      <c r="F1353" s="22" t="s">
        <v>20</v>
      </c>
      <c r="G1353" s="22" t="s">
        <v>51</v>
      </c>
      <c r="H1353" s="22" t="e">
        <v>#N/A</v>
      </c>
      <c r="I1353" s="26">
        <v>1.0000000000000001E-5</v>
      </c>
      <c r="J1353" s="26">
        <v>2.0017139999999998</v>
      </c>
      <c r="K1353" s="26">
        <v>7.6965999999999993E-2</v>
      </c>
      <c r="L1353" s="27">
        <v>10.41</v>
      </c>
      <c r="M1353" s="26">
        <v>4.477417</v>
      </c>
      <c r="N1353" s="15"/>
      <c r="O1353" s="15"/>
    </row>
    <row r="1354" spans="1:15" ht="60.75">
      <c r="A1354" s="22">
        <v>9610</v>
      </c>
      <c r="B1354" s="23" t="s">
        <v>1898</v>
      </c>
      <c r="C1354" s="23">
        <f t="shared" si="40"/>
        <v>961000</v>
      </c>
      <c r="D1354" s="24">
        <v>961000</v>
      </c>
      <c r="E1354" s="25" t="s">
        <v>1899</v>
      </c>
      <c r="F1354" s="22" t="s">
        <v>20</v>
      </c>
      <c r="G1354" s="22" t="s">
        <v>51</v>
      </c>
      <c r="H1354" s="22" t="e">
        <v>#N/A</v>
      </c>
      <c r="I1354" s="26">
        <v>4.28E-4</v>
      </c>
      <c r="J1354" s="26">
        <v>0.71243299999999998</v>
      </c>
      <c r="K1354" s="26">
        <v>1.0227999999999999E-2</v>
      </c>
      <c r="L1354" s="27">
        <v>0.54</v>
      </c>
      <c r="M1354" s="26">
        <v>9.117443999999999</v>
      </c>
      <c r="N1354" s="15"/>
      <c r="O1354" s="15"/>
    </row>
    <row r="1355" spans="1:15" ht="143.25">
      <c r="A1355" s="22">
        <v>9611</v>
      </c>
      <c r="B1355" s="23" t="s">
        <v>1900</v>
      </c>
      <c r="C1355" s="23">
        <f t="shared" si="40"/>
        <v>961100</v>
      </c>
      <c r="D1355" s="24">
        <v>961100</v>
      </c>
      <c r="E1355" s="25" t="s">
        <v>1901</v>
      </c>
      <c r="F1355" s="22" t="s">
        <v>20</v>
      </c>
      <c r="G1355" s="22" t="s">
        <v>51</v>
      </c>
      <c r="H1355" s="22" t="e">
        <v>#N/A</v>
      </c>
      <c r="I1355" s="26">
        <v>7.4999999999999993E-5</v>
      </c>
      <c r="J1355" s="26">
        <v>0.25235000000000002</v>
      </c>
      <c r="K1355" s="26">
        <v>0.14740400000000001</v>
      </c>
      <c r="L1355" s="27">
        <v>4.13</v>
      </c>
      <c r="M1355" s="26">
        <v>2.0734409999999999</v>
      </c>
      <c r="N1355" s="15"/>
      <c r="O1355" s="15"/>
    </row>
    <row r="1356" spans="1:15" ht="86.25">
      <c r="A1356" s="22">
        <v>9615</v>
      </c>
      <c r="B1356" s="23" t="s">
        <v>1902</v>
      </c>
      <c r="C1356" s="23">
        <f t="shared" si="40"/>
        <v>961511</v>
      </c>
      <c r="D1356" s="24">
        <v>961511</v>
      </c>
      <c r="E1356" s="25" t="s">
        <v>1903</v>
      </c>
      <c r="F1356" s="22" t="s">
        <v>20</v>
      </c>
      <c r="G1356" s="22" t="s">
        <v>51</v>
      </c>
      <c r="H1356" s="22" t="e">
        <v>#N/A</v>
      </c>
      <c r="I1356" s="26"/>
      <c r="J1356" s="26">
        <v>3.836846</v>
      </c>
      <c r="K1356" s="26">
        <v>5.8283000000000001E-2</v>
      </c>
      <c r="L1356" s="27">
        <v>2.81</v>
      </c>
      <c r="M1356" s="26">
        <v>25.262467000000001</v>
      </c>
      <c r="N1356" s="15"/>
      <c r="O1356" s="15"/>
    </row>
    <row r="1357" spans="1:15" ht="86.25">
      <c r="A1357" s="22">
        <v>9615</v>
      </c>
      <c r="B1357" s="23" t="s">
        <v>1902</v>
      </c>
      <c r="C1357" s="23">
        <f t="shared" si="40"/>
        <v>961519</v>
      </c>
      <c r="D1357" s="24">
        <v>961519</v>
      </c>
      <c r="E1357" s="25" t="s">
        <v>1904</v>
      </c>
      <c r="F1357" s="22" t="s">
        <v>20</v>
      </c>
      <c r="G1357" s="22" t="s">
        <v>51</v>
      </c>
      <c r="H1357" s="22" t="e">
        <v>#N/A</v>
      </c>
      <c r="I1357" s="26">
        <v>7.1799999999999998E-3</v>
      </c>
      <c r="J1357" s="26">
        <v>5.3513609999999998</v>
      </c>
      <c r="K1357" s="26">
        <v>2.3324999999999999E-2</v>
      </c>
      <c r="L1357" s="27">
        <v>1.74</v>
      </c>
      <c r="M1357" s="26">
        <v>10.133789</v>
      </c>
      <c r="N1357" s="15"/>
      <c r="O1357" s="15"/>
    </row>
    <row r="1358" spans="1:15" ht="105.75">
      <c r="A1358" s="22">
        <v>9615</v>
      </c>
      <c r="B1358" s="23" t="s">
        <v>1902</v>
      </c>
      <c r="C1358" s="23">
        <f t="shared" si="40"/>
        <v>961590</v>
      </c>
      <c r="D1358" s="24">
        <v>961590</v>
      </c>
      <c r="E1358" s="25" t="s">
        <v>1905</v>
      </c>
      <c r="F1358" s="22" t="s">
        <v>20</v>
      </c>
      <c r="G1358" s="22" t="s">
        <v>51</v>
      </c>
      <c r="H1358" s="22" t="e">
        <v>#N/A</v>
      </c>
      <c r="I1358" s="26">
        <v>1.4810000000000001E-3</v>
      </c>
      <c r="J1358" s="26">
        <v>3.1892020000000003</v>
      </c>
      <c r="K1358" s="26">
        <v>0.70343299999999997</v>
      </c>
      <c r="L1358" s="27">
        <v>24.69</v>
      </c>
      <c r="M1358" s="26">
        <v>8.7166010000000007</v>
      </c>
      <c r="N1358" s="15"/>
      <c r="O1358" s="15"/>
    </row>
    <row r="1359" spans="1:15" ht="72">
      <c r="A1359" s="22">
        <v>9617</v>
      </c>
      <c r="B1359" s="23" t="s">
        <v>1906</v>
      </c>
      <c r="C1359" s="23">
        <f t="shared" si="40"/>
        <v>961700</v>
      </c>
      <c r="D1359" s="24">
        <v>961700</v>
      </c>
      <c r="E1359" s="25" t="s">
        <v>1907</v>
      </c>
      <c r="F1359" s="22" t="s">
        <v>20</v>
      </c>
      <c r="G1359" s="22" t="s">
        <v>51</v>
      </c>
      <c r="H1359" s="22" t="e">
        <v>#N/A</v>
      </c>
      <c r="I1359" s="26">
        <v>9.8450000000000013E-3</v>
      </c>
      <c r="J1359" s="26">
        <v>5.3631120000000001</v>
      </c>
      <c r="K1359" s="26">
        <v>8.7829999999999991E-3</v>
      </c>
      <c r="L1359" s="27">
        <v>3.29</v>
      </c>
      <c r="M1359" s="26">
        <v>115.719932</v>
      </c>
      <c r="N1359" s="15"/>
      <c r="O1359" s="15"/>
    </row>
    <row r="1360" spans="1:15" ht="135.75">
      <c r="A1360" s="22">
        <v>9618</v>
      </c>
      <c r="B1360" s="23" t="s">
        <v>1908</v>
      </c>
      <c r="C1360" s="23">
        <f t="shared" si="40"/>
        <v>961800</v>
      </c>
      <c r="D1360" s="24">
        <v>961800</v>
      </c>
      <c r="E1360" s="25" t="s">
        <v>1909</v>
      </c>
      <c r="F1360" s="22" t="s">
        <v>20</v>
      </c>
      <c r="G1360" s="22" t="s">
        <v>51</v>
      </c>
      <c r="H1360" s="22" t="e">
        <v>#N/A</v>
      </c>
      <c r="I1360" s="26">
        <v>3.0230000000000001E-3</v>
      </c>
      <c r="J1360" s="26">
        <v>0.93769199999999997</v>
      </c>
      <c r="K1360" s="26">
        <v>0.122464</v>
      </c>
      <c r="L1360" s="27">
        <v>2.41</v>
      </c>
      <c r="M1360" s="26">
        <v>5.6918860000000002</v>
      </c>
      <c r="N1360" s="15"/>
      <c r="O1360" s="15"/>
    </row>
    <row r="1361" spans="1:15" ht="90.75">
      <c r="A1361" s="22">
        <v>9619</v>
      </c>
      <c r="B1361" s="23" t="s">
        <v>1910</v>
      </c>
      <c r="C1361" s="23">
        <f t="shared" si="40"/>
        <v>961900</v>
      </c>
      <c r="D1361" s="24">
        <v>961900</v>
      </c>
      <c r="E1361" s="25" t="s">
        <v>1911</v>
      </c>
      <c r="F1361" s="22" t="s">
        <v>20</v>
      </c>
      <c r="G1361" s="22" t="s">
        <v>51</v>
      </c>
      <c r="H1361" s="22" t="e">
        <v>#N/A</v>
      </c>
      <c r="I1361" s="26"/>
      <c r="J1361" s="26">
        <v>43.045898000000001</v>
      </c>
      <c r="K1361" s="26">
        <v>0.53488499999999994</v>
      </c>
      <c r="L1361" s="27">
        <v>99.99</v>
      </c>
      <c r="M1361" s="26">
        <v>123.69743099999999</v>
      </c>
      <c r="N1361" s="15"/>
      <c r="O1361" s="15"/>
    </row>
    <row r="1362" spans="1:15" ht="165.75">
      <c r="A1362" s="22">
        <v>9701</v>
      </c>
      <c r="B1362" s="23" t="s">
        <v>1912</v>
      </c>
      <c r="C1362" s="23">
        <f t="shared" si="40"/>
        <v>970110</v>
      </c>
      <c r="D1362" s="24">
        <v>970110</v>
      </c>
      <c r="E1362" s="25" t="s">
        <v>1913</v>
      </c>
      <c r="F1362" s="22" t="s">
        <v>20</v>
      </c>
      <c r="G1362" s="22" t="s">
        <v>51</v>
      </c>
      <c r="H1362" s="22" t="e">
        <v>#N/A</v>
      </c>
      <c r="I1362" s="26">
        <v>2.5740270000000001</v>
      </c>
      <c r="J1362" s="26">
        <v>56.426144000000001</v>
      </c>
      <c r="K1362" s="26">
        <v>0.104838</v>
      </c>
      <c r="L1362" s="27">
        <v>141.88999999999999</v>
      </c>
      <c r="M1362" s="26">
        <v>36.832777999999998</v>
      </c>
      <c r="N1362" s="15"/>
      <c r="O1362" s="15"/>
    </row>
    <row r="1363" spans="1:15" ht="129">
      <c r="A1363" s="22">
        <v>9701</v>
      </c>
      <c r="B1363" s="23" t="s">
        <v>1912</v>
      </c>
      <c r="C1363" s="23">
        <f t="shared" si="40"/>
        <v>970190</v>
      </c>
      <c r="D1363" s="24">
        <v>970190</v>
      </c>
      <c r="E1363" s="25" t="s">
        <v>1914</v>
      </c>
      <c r="F1363" s="22" t="s">
        <v>20</v>
      </c>
      <c r="G1363" s="22" t="s">
        <v>51</v>
      </c>
      <c r="H1363" s="22" t="e">
        <v>#N/A</v>
      </c>
      <c r="I1363" s="26">
        <v>3.2130000000000001E-3</v>
      </c>
      <c r="J1363" s="26">
        <v>4.3841260000000002</v>
      </c>
      <c r="K1363" s="26">
        <v>2.4499999999999999E-4</v>
      </c>
      <c r="L1363" s="27">
        <v>5.71</v>
      </c>
      <c r="M1363" s="26">
        <v>3.5024679999999999</v>
      </c>
      <c r="N1363" s="15"/>
      <c r="O1363" s="15"/>
    </row>
    <row r="1364" spans="1:15" ht="30.75">
      <c r="A1364" s="22">
        <v>9702</v>
      </c>
      <c r="B1364" s="23" t="s">
        <v>1915</v>
      </c>
      <c r="C1364" s="23">
        <f t="shared" si="40"/>
        <v>970200</v>
      </c>
      <c r="D1364" s="24">
        <v>970200</v>
      </c>
      <c r="E1364" s="25" t="s">
        <v>1916</v>
      </c>
      <c r="F1364" s="22" t="s">
        <v>20</v>
      </c>
      <c r="G1364" s="22" t="s">
        <v>51</v>
      </c>
      <c r="H1364" s="22" t="e">
        <v>#N/A</v>
      </c>
      <c r="I1364" s="26">
        <v>9.9999999999999995E-7</v>
      </c>
      <c r="J1364" s="26">
        <v>0.83568699999999996</v>
      </c>
      <c r="K1364" s="26">
        <v>4.2000000000000004E-5</v>
      </c>
      <c r="L1364" s="27">
        <v>2.2000000000000002</v>
      </c>
      <c r="M1364" s="26"/>
      <c r="N1364" s="15"/>
      <c r="O1364" s="15"/>
    </row>
    <row r="1365" spans="1:15" ht="45.75">
      <c r="A1365" s="22">
        <v>9703</v>
      </c>
      <c r="B1365" s="23" t="s">
        <v>1917</v>
      </c>
      <c r="C1365" s="23">
        <f t="shared" si="40"/>
        <v>970300</v>
      </c>
      <c r="D1365" s="24">
        <v>970300</v>
      </c>
      <c r="E1365" s="25" t="s">
        <v>1918</v>
      </c>
      <c r="F1365" s="22" t="s">
        <v>20</v>
      </c>
      <c r="G1365" s="22" t="s">
        <v>51</v>
      </c>
      <c r="H1365" s="22" t="e">
        <v>#N/A</v>
      </c>
      <c r="I1365" s="26">
        <v>0.49706400000000001</v>
      </c>
      <c r="J1365" s="26">
        <v>8.2732900000000011</v>
      </c>
      <c r="K1365" s="36"/>
      <c r="L1365" s="27">
        <v>19.62</v>
      </c>
      <c r="M1365" s="26">
        <v>1.77006</v>
      </c>
      <c r="N1365" s="15"/>
      <c r="O1365" s="15"/>
    </row>
  </sheetData>
  <mergeCells count="2">
    <mergeCell ref="D2:E2"/>
    <mergeCell ref="I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77"/>
  <sheetViews>
    <sheetView tabSelected="1" topLeftCell="A7" zoomScale="90" zoomScaleNormal="90" workbookViewId="0">
      <selection activeCell="A10" sqref="A10:XFD10"/>
    </sheetView>
  </sheetViews>
  <sheetFormatPr defaultRowHeight="15"/>
  <cols>
    <col min="2" max="3" width="20.140625" style="1" customWidth="1"/>
    <col min="4" max="4" width="27.7109375" style="1" customWidth="1"/>
    <col min="5" max="5" width="24.7109375" style="1" customWidth="1"/>
    <col min="6" max="6" width="40" style="1" customWidth="1"/>
    <col min="7" max="7" width="34.85546875" style="1" customWidth="1"/>
    <col min="8" max="8" width="19.28515625" style="1" customWidth="1"/>
    <col min="9" max="9" width="21.42578125" style="1" customWidth="1"/>
    <col min="10" max="10" width="22.140625" style="1" customWidth="1"/>
    <col min="11" max="11" width="16.5703125" style="1" customWidth="1"/>
    <col min="12" max="12" width="23.85546875" style="1" customWidth="1"/>
    <col min="13" max="13" width="21.28515625" style="1" customWidth="1"/>
    <col min="14" max="14" width="18.85546875" style="1" customWidth="1"/>
    <col min="15" max="15" width="17.7109375" style="1" customWidth="1"/>
    <col min="16" max="16" width="16.85546875" style="1" customWidth="1"/>
    <col min="17" max="17" width="19.5703125" style="1" customWidth="1"/>
    <col min="18" max="18" width="17.5703125" style="1" customWidth="1"/>
    <col min="19" max="19" width="17.85546875" style="1" customWidth="1"/>
    <col min="20" max="21" width="19.85546875" style="1" customWidth="1"/>
    <col min="22" max="23" width="23.85546875" style="1" customWidth="1"/>
    <col min="24" max="24" width="22.5703125" style="1" customWidth="1"/>
  </cols>
  <sheetData>
    <row r="2" spans="2:24" ht="15.75">
      <c r="M2" s="78">
        <f>SUBTOTAL(109, M4:M277)</f>
        <v>587.52526460000001</v>
      </c>
      <c r="N2" s="78">
        <f t="shared" ref="N2:Q2" si="0">SUBTOTAL(109, N4:N277)</f>
        <v>57791.099096599995</v>
      </c>
      <c r="O2" s="78">
        <f t="shared" si="0"/>
        <v>3014.5405501999994</v>
      </c>
      <c r="P2" s="78">
        <f t="shared" si="0"/>
        <v>25259.401377200011</v>
      </c>
      <c r="Q2" s="78">
        <f t="shared" si="0"/>
        <v>2669.4996065999985</v>
      </c>
      <c r="R2" s="78">
        <f>SUBTOTAL(109, R4:R277)</f>
        <v>34366.223875400006</v>
      </c>
      <c r="S2" s="78">
        <f>SUBTOTAL(109, S4:S277)</f>
        <v>24481.143961800008</v>
      </c>
      <c r="T2" s="78">
        <f>SUBTOTAL(109, T4:T277)</f>
        <v>8449.381930199992</v>
      </c>
    </row>
    <row r="3" spans="2:24" ht="97.5" customHeight="1">
      <c r="B3" s="8" t="s">
        <v>7</v>
      </c>
      <c r="C3" s="8" t="s">
        <v>2261</v>
      </c>
      <c r="D3" s="8" t="s">
        <v>5</v>
      </c>
      <c r="E3" s="7" t="s">
        <v>8</v>
      </c>
      <c r="F3" s="7" t="s">
        <v>2260</v>
      </c>
      <c r="G3" s="8" t="s">
        <v>2262</v>
      </c>
      <c r="H3" s="8" t="s">
        <v>11</v>
      </c>
      <c r="I3" s="8" t="s">
        <v>12</v>
      </c>
      <c r="J3" s="8" t="s">
        <v>13</v>
      </c>
      <c r="K3" s="8" t="s">
        <v>14</v>
      </c>
      <c r="L3" s="8" t="s">
        <v>15</v>
      </c>
      <c r="M3" s="8" t="s">
        <v>2263</v>
      </c>
      <c r="N3" s="8" t="s">
        <v>2264</v>
      </c>
      <c r="O3" s="8" t="s">
        <v>2265</v>
      </c>
      <c r="P3" s="8" t="s">
        <v>2266</v>
      </c>
      <c r="Q3" s="8" t="s">
        <v>2267</v>
      </c>
      <c r="R3" s="8" t="s">
        <v>2268</v>
      </c>
      <c r="S3" s="8" t="s">
        <v>2269</v>
      </c>
      <c r="T3" s="8" t="s">
        <v>2270</v>
      </c>
      <c r="U3" s="8" t="s">
        <v>2277</v>
      </c>
      <c r="V3" s="8" t="s">
        <v>2271</v>
      </c>
      <c r="W3" s="8" t="s">
        <v>2292</v>
      </c>
      <c r="X3" s="8" t="s">
        <v>2278</v>
      </c>
    </row>
    <row r="4" spans="2:24" ht="75.75">
      <c r="B4" s="79">
        <v>30487</v>
      </c>
      <c r="C4" s="10"/>
      <c r="D4" s="11" t="s">
        <v>18</v>
      </c>
      <c r="E4" s="80" t="s">
        <v>19</v>
      </c>
      <c r="F4" s="9" t="s">
        <v>2256</v>
      </c>
      <c r="H4" s="12"/>
      <c r="I4" s="12">
        <v>1.832552</v>
      </c>
      <c r="J4" s="13"/>
      <c r="K4" s="13">
        <v>273.17</v>
      </c>
      <c r="L4" s="12">
        <v>2.1642679999999999</v>
      </c>
      <c r="M4" s="81">
        <v>3.2016400000000007E-2</v>
      </c>
      <c r="N4" s="81">
        <v>2.5826886</v>
      </c>
      <c r="O4" s="81"/>
      <c r="P4" s="81">
        <v>8.0168000000000003E-2</v>
      </c>
      <c r="Q4" s="81"/>
      <c r="R4" s="81">
        <v>246.64420839999997</v>
      </c>
      <c r="S4" s="81">
        <v>132.82656419999995</v>
      </c>
      <c r="T4" s="81">
        <v>2.1958861999999999</v>
      </c>
      <c r="U4" s="64"/>
      <c r="W4" s="64"/>
      <c r="X4" s="64"/>
    </row>
    <row r="5" spans="2:24" ht="71.25">
      <c r="B5" s="79">
        <v>30499</v>
      </c>
      <c r="C5" s="10"/>
      <c r="D5" s="11" t="s">
        <v>22</v>
      </c>
      <c r="E5" s="80" t="s">
        <v>19</v>
      </c>
      <c r="F5" s="54" t="s">
        <v>2256</v>
      </c>
      <c r="H5" s="12">
        <v>13.436393000000001</v>
      </c>
      <c r="I5" s="12">
        <v>250.64587499999999</v>
      </c>
      <c r="J5" s="13"/>
      <c r="K5" s="13">
        <v>2.37</v>
      </c>
      <c r="L5" s="12">
        <v>22.714299</v>
      </c>
      <c r="M5" s="81">
        <v>14.767702999999999</v>
      </c>
      <c r="N5" s="81">
        <v>227.28508339999996</v>
      </c>
      <c r="O5" s="81">
        <v>0.15794380000000002</v>
      </c>
      <c r="P5" s="81">
        <v>4.6638656000000003</v>
      </c>
      <c r="Q5" s="81">
        <v>2.8650999999999999E-2</v>
      </c>
      <c r="R5" s="81">
        <v>6.7673626000000002</v>
      </c>
      <c r="S5" s="81">
        <v>177.898507</v>
      </c>
      <c r="T5" s="81">
        <v>11.698575199999999</v>
      </c>
      <c r="U5" s="64"/>
      <c r="V5" s="64"/>
      <c r="W5" s="64"/>
      <c r="X5" s="64"/>
    </row>
    <row r="6" spans="2:24" ht="75.75">
      <c r="B6" s="64">
        <v>30614</v>
      </c>
      <c r="C6" s="82"/>
      <c r="D6" s="25" t="s">
        <v>24</v>
      </c>
      <c r="E6" s="83" t="s">
        <v>19</v>
      </c>
      <c r="F6" s="55" t="s">
        <v>2257</v>
      </c>
      <c r="H6" s="84">
        <v>0.36021800000000004</v>
      </c>
      <c r="I6" s="84">
        <v>1.3896849999999998</v>
      </c>
      <c r="J6" s="56"/>
      <c r="K6" s="56">
        <v>36.729999999999997</v>
      </c>
      <c r="L6" s="84">
        <v>79.904447000000005</v>
      </c>
      <c r="M6" s="81">
        <v>0.95343459999999991</v>
      </c>
      <c r="N6" s="81">
        <v>7.1328423999999995</v>
      </c>
      <c r="O6" s="81"/>
      <c r="P6" s="81">
        <v>0.31729299999999999</v>
      </c>
      <c r="Q6" s="81"/>
      <c r="R6" s="81">
        <v>29.8137534</v>
      </c>
      <c r="S6" s="81">
        <v>154.08594459999998</v>
      </c>
      <c r="T6" s="81">
        <v>80.658387599999983</v>
      </c>
      <c r="U6" s="64">
        <v>30</v>
      </c>
      <c r="V6" s="64" t="s">
        <v>2272</v>
      </c>
      <c r="W6" s="64" t="s">
        <v>2294</v>
      </c>
      <c r="X6" s="64" t="s">
        <v>2286</v>
      </c>
    </row>
    <row r="7" spans="2:24" ht="120.75">
      <c r="B7" s="79">
        <v>30617</v>
      </c>
      <c r="C7" s="10"/>
      <c r="D7" s="11" t="s">
        <v>25</v>
      </c>
      <c r="E7" s="80" t="s">
        <v>19</v>
      </c>
      <c r="F7" s="54" t="s">
        <v>2258</v>
      </c>
      <c r="H7" s="12">
        <v>12.847272</v>
      </c>
      <c r="I7" s="12">
        <v>5148.764752</v>
      </c>
      <c r="J7" s="13"/>
      <c r="K7" s="13">
        <v>0.97</v>
      </c>
      <c r="L7" s="12">
        <v>37.099220000000003</v>
      </c>
      <c r="M7" s="81">
        <v>12.759157999999999</v>
      </c>
      <c r="N7" s="81">
        <v>4493.6821617999994</v>
      </c>
      <c r="O7" s="81">
        <v>0.19204779999999999</v>
      </c>
      <c r="P7" s="81">
        <v>20.7316018</v>
      </c>
      <c r="Q7" s="81">
        <v>1.6370130000000001</v>
      </c>
      <c r="R7" s="81">
        <v>2.1450859999999996</v>
      </c>
      <c r="S7" s="81">
        <v>457.83237240000005</v>
      </c>
      <c r="T7" s="81">
        <v>31.259050599999998</v>
      </c>
      <c r="U7" s="64"/>
      <c r="V7" s="64"/>
      <c r="W7" s="64"/>
      <c r="X7" s="64"/>
    </row>
    <row r="8" spans="2:24" ht="71.25">
      <c r="B8" s="79">
        <v>30632</v>
      </c>
      <c r="C8" s="10"/>
      <c r="D8" s="11" t="s">
        <v>26</v>
      </c>
      <c r="E8" s="80" t="s">
        <v>19</v>
      </c>
      <c r="F8" s="54" t="s">
        <v>2259</v>
      </c>
      <c r="H8" s="12"/>
      <c r="I8" s="12">
        <v>0.51677899999999999</v>
      </c>
      <c r="J8" s="13"/>
      <c r="K8" s="13">
        <v>0.01</v>
      </c>
      <c r="L8" s="12"/>
      <c r="M8" s="81"/>
      <c r="N8" s="81">
        <v>3.3483643999999999</v>
      </c>
      <c r="O8" s="81"/>
      <c r="P8" s="81"/>
      <c r="Q8" s="81"/>
      <c r="R8" s="81">
        <v>7.0539999999999992E-2</v>
      </c>
      <c r="S8" s="81">
        <v>72.289564400000003</v>
      </c>
      <c r="T8" s="81"/>
      <c r="U8" s="64"/>
      <c r="V8" s="64"/>
      <c r="W8" s="64"/>
      <c r="X8" s="64"/>
    </row>
    <row r="9" spans="2:24" ht="75.75">
      <c r="B9" s="64">
        <v>261900</v>
      </c>
      <c r="C9" s="82"/>
      <c r="D9" s="25" t="s">
        <v>28</v>
      </c>
      <c r="E9" s="23" t="s">
        <v>20</v>
      </c>
      <c r="F9" s="23" t="s">
        <v>29</v>
      </c>
      <c r="H9" s="84"/>
      <c r="I9" s="84">
        <v>39.271096</v>
      </c>
      <c r="J9" s="84">
        <v>3.1530999999999997E-2</v>
      </c>
      <c r="K9" s="56">
        <v>20.53</v>
      </c>
      <c r="L9" s="84"/>
      <c r="M9" s="81"/>
      <c r="N9" s="81">
        <v>17.925448599999996</v>
      </c>
      <c r="O9" s="81">
        <v>4.3127958000000008</v>
      </c>
      <c r="P9" s="81">
        <v>12.197723000000002</v>
      </c>
      <c r="Q9" s="81">
        <v>1.08E-5</v>
      </c>
      <c r="R9" s="81">
        <v>8.7988117999999993</v>
      </c>
      <c r="S9" s="81">
        <v>20.8185498</v>
      </c>
      <c r="T9" s="81"/>
      <c r="U9" s="64">
        <v>12.5</v>
      </c>
      <c r="V9" s="64" t="s">
        <v>2275</v>
      </c>
      <c r="W9" s="64">
        <v>2</v>
      </c>
      <c r="X9" s="64" t="s">
        <v>2279</v>
      </c>
    </row>
    <row r="10" spans="2:24" s="96" customFormat="1" ht="123.75" customHeight="1">
      <c r="B10" s="90">
        <v>283324</v>
      </c>
      <c r="C10" s="91"/>
      <c r="D10" s="97" t="s">
        <v>2295</v>
      </c>
      <c r="E10" s="98" t="s">
        <v>20</v>
      </c>
      <c r="F10" s="98" t="s">
        <v>2296</v>
      </c>
      <c r="G10" s="99" t="s">
        <v>2297</v>
      </c>
      <c r="H10" s="92"/>
      <c r="I10" s="92"/>
      <c r="J10" s="92"/>
      <c r="K10" s="93"/>
      <c r="L10" s="92"/>
      <c r="M10" s="94"/>
      <c r="N10" s="94"/>
      <c r="O10" s="94"/>
      <c r="P10" s="94"/>
      <c r="Q10" s="94"/>
      <c r="R10" s="94"/>
      <c r="S10" s="94"/>
      <c r="T10" s="94"/>
      <c r="U10" s="90"/>
      <c r="V10" s="90"/>
      <c r="W10" s="95"/>
      <c r="X10" s="90"/>
    </row>
    <row r="11" spans="2:24" ht="15.75">
      <c r="B11" s="64">
        <v>291524</v>
      </c>
      <c r="C11" s="82"/>
      <c r="D11" s="25" t="s">
        <v>154</v>
      </c>
      <c r="E11" s="23" t="s">
        <v>33</v>
      </c>
      <c r="F11" s="23" t="s">
        <v>155</v>
      </c>
      <c r="H11" s="84">
        <v>0.36521399999999998</v>
      </c>
      <c r="I11" s="84">
        <v>29.854669000000001</v>
      </c>
      <c r="J11" s="84"/>
      <c r="K11" s="56">
        <v>0.02</v>
      </c>
      <c r="L11" s="84">
        <v>13.870241</v>
      </c>
      <c r="M11" s="81">
        <v>0.15359800000000001</v>
      </c>
      <c r="N11" s="81">
        <v>20.811917999999999</v>
      </c>
      <c r="O11" s="81"/>
      <c r="P11" s="81">
        <v>14.3544514</v>
      </c>
      <c r="Q11" s="81">
        <v>2.06298E-2</v>
      </c>
      <c r="R11" s="81">
        <v>4.2963400000000006E-2</v>
      </c>
      <c r="S11" s="81">
        <v>13.931695000000001</v>
      </c>
      <c r="T11" s="81">
        <v>7.5011483999999999</v>
      </c>
      <c r="U11" s="64">
        <v>12.5</v>
      </c>
      <c r="V11" s="64" t="s">
        <v>2276</v>
      </c>
      <c r="W11" s="85">
        <v>5.5</v>
      </c>
      <c r="X11" s="64" t="s">
        <v>2279</v>
      </c>
    </row>
    <row r="12" spans="2:24" ht="195.75">
      <c r="B12" s="64">
        <v>410120</v>
      </c>
      <c r="C12" s="82"/>
      <c r="D12" s="25" t="s">
        <v>472</v>
      </c>
      <c r="E12" s="23" t="s">
        <v>20</v>
      </c>
      <c r="F12" s="23" t="s">
        <v>473</v>
      </c>
      <c r="H12" s="84"/>
      <c r="I12" s="84">
        <v>0.41699000000000003</v>
      </c>
      <c r="J12" s="84"/>
      <c r="K12" s="56">
        <v>0</v>
      </c>
      <c r="L12" s="84"/>
      <c r="M12" s="81"/>
      <c r="N12" s="81">
        <v>0.13464580000000001</v>
      </c>
      <c r="O12" s="81"/>
      <c r="P12" s="81">
        <v>6.690268800000001</v>
      </c>
      <c r="Q12" s="81">
        <v>4.996E-4</v>
      </c>
      <c r="R12" s="81">
        <v>6.1809999999999999E-3</v>
      </c>
      <c r="S12" s="81">
        <v>2.2025400000000001E-2</v>
      </c>
      <c r="T12" s="81"/>
      <c r="U12" s="64">
        <v>0</v>
      </c>
      <c r="V12" s="75" t="s">
        <v>2279</v>
      </c>
      <c r="W12" s="64" t="s">
        <v>2293</v>
      </c>
      <c r="X12" s="76" t="s">
        <v>2275</v>
      </c>
    </row>
    <row r="13" spans="2:24" ht="180.75">
      <c r="B13" s="64">
        <v>410150</v>
      </c>
      <c r="C13" s="82"/>
      <c r="D13" s="25" t="s">
        <v>475</v>
      </c>
      <c r="E13" s="23" t="s">
        <v>20</v>
      </c>
      <c r="F13" s="23" t="s">
        <v>473</v>
      </c>
      <c r="H13" s="84"/>
      <c r="I13" s="84">
        <v>0.22267699999999999</v>
      </c>
      <c r="J13" s="84"/>
      <c r="K13" s="56" t="s">
        <v>39</v>
      </c>
      <c r="L13" s="84"/>
      <c r="M13" s="81"/>
      <c r="N13" s="81">
        <v>0.12172139999999999</v>
      </c>
      <c r="O13" s="81"/>
      <c r="P13" s="81">
        <v>4.7026877999999996</v>
      </c>
      <c r="Q13" s="81">
        <v>3.8649000000000003E-2</v>
      </c>
      <c r="R13" s="81">
        <v>0.78788440000000015</v>
      </c>
      <c r="S13" s="81">
        <v>185.33996379999996</v>
      </c>
      <c r="T13" s="81"/>
      <c r="U13" s="64">
        <v>0</v>
      </c>
      <c r="V13" s="75" t="s">
        <v>2279</v>
      </c>
      <c r="W13" s="64" t="s">
        <v>2293</v>
      </c>
      <c r="X13" s="76" t="s">
        <v>2279</v>
      </c>
    </row>
    <row r="14" spans="2:24" ht="240.75">
      <c r="B14" s="64">
        <v>410190</v>
      </c>
      <c r="C14" s="82"/>
      <c r="D14" s="25" t="s">
        <v>476</v>
      </c>
      <c r="E14" s="23" t="s">
        <v>20</v>
      </c>
      <c r="F14" s="23" t="s">
        <v>473</v>
      </c>
      <c r="H14" s="84"/>
      <c r="I14" s="84">
        <v>0.133881</v>
      </c>
      <c r="J14" s="84"/>
      <c r="K14" s="56" t="s">
        <v>39</v>
      </c>
      <c r="L14" s="84">
        <v>2.9615999999999998</v>
      </c>
      <c r="M14" s="81"/>
      <c r="N14" s="81">
        <v>0.11721040000000001</v>
      </c>
      <c r="O14" s="81"/>
      <c r="P14" s="81">
        <v>9.8364671999999995</v>
      </c>
      <c r="Q14" s="81">
        <v>5.5618800000000003E-2</v>
      </c>
      <c r="R14" s="81">
        <v>1.26158E-2</v>
      </c>
      <c r="S14" s="81">
        <v>0.16789679999999998</v>
      </c>
      <c r="T14" s="81">
        <v>2.5979399999999995</v>
      </c>
      <c r="U14" s="64">
        <v>0</v>
      </c>
      <c r="V14" s="75" t="s">
        <v>2279</v>
      </c>
      <c r="W14" s="64" t="s">
        <v>2293</v>
      </c>
      <c r="X14" s="76" t="s">
        <v>2279</v>
      </c>
    </row>
    <row r="15" spans="2:24" ht="195.75">
      <c r="B15" s="64">
        <v>410210</v>
      </c>
      <c r="C15" s="82"/>
      <c r="D15" s="25" t="s">
        <v>478</v>
      </c>
      <c r="E15" s="23" t="s">
        <v>20</v>
      </c>
      <c r="F15" s="23" t="s">
        <v>473</v>
      </c>
      <c r="H15" s="84"/>
      <c r="I15" s="84">
        <v>1.431E-3</v>
      </c>
      <c r="J15" s="84"/>
      <c r="K15" s="56">
        <v>0.06</v>
      </c>
      <c r="L15" s="84"/>
      <c r="M15" s="81"/>
      <c r="N15" s="81">
        <v>1.08632E-2</v>
      </c>
      <c r="O15" s="81">
        <v>7.756000000000001E-4</v>
      </c>
      <c r="P15" s="81">
        <v>1.1057454</v>
      </c>
      <c r="Q15" s="81">
        <v>0.13105840000000002</v>
      </c>
      <c r="R15" s="81">
        <v>3.2374199999999999E-2</v>
      </c>
      <c r="S15" s="81">
        <v>2.7400000000000002E-5</v>
      </c>
      <c r="T15" s="81"/>
      <c r="U15" s="64">
        <v>0</v>
      </c>
      <c r="V15" s="75" t="s">
        <v>2279</v>
      </c>
      <c r="W15" s="64" t="s">
        <v>2293</v>
      </c>
      <c r="X15" s="76" t="s">
        <v>2279</v>
      </c>
    </row>
    <row r="16" spans="2:24" ht="60.75">
      <c r="B16" s="64">
        <v>410221</v>
      </c>
      <c r="C16" s="82"/>
      <c r="D16" s="25" t="s">
        <v>479</v>
      </c>
      <c r="E16" s="23" t="s">
        <v>20</v>
      </c>
      <c r="F16" s="23" t="s">
        <v>473</v>
      </c>
      <c r="H16" s="84"/>
      <c r="I16" s="84">
        <v>1.2400000000000001E-4</v>
      </c>
      <c r="J16" s="84"/>
      <c r="K16" s="56">
        <v>0</v>
      </c>
      <c r="L16" s="84"/>
      <c r="M16" s="81"/>
      <c r="N16" s="81">
        <v>9.1436E-3</v>
      </c>
      <c r="O16" s="81"/>
      <c r="P16" s="81">
        <v>3.7134930000000002</v>
      </c>
      <c r="Q16" s="81">
        <v>0.3448852</v>
      </c>
      <c r="R16" s="81">
        <v>3.3790599999999997E-2</v>
      </c>
      <c r="S16" s="81">
        <v>2.0873451999999997</v>
      </c>
      <c r="T16" s="81">
        <v>0.26929959999999997</v>
      </c>
      <c r="U16" s="64">
        <v>0</v>
      </c>
      <c r="V16" s="75" t="s">
        <v>2279</v>
      </c>
      <c r="W16" s="64" t="s">
        <v>2293</v>
      </c>
      <c r="X16" s="76" t="s">
        <v>2279</v>
      </c>
    </row>
    <row r="17" spans="2:24" ht="120.75">
      <c r="B17" s="64">
        <v>410229</v>
      </c>
      <c r="C17" s="82"/>
      <c r="D17" s="25" t="s">
        <v>480</v>
      </c>
      <c r="E17" s="23" t="s">
        <v>20</v>
      </c>
      <c r="F17" s="23" t="s">
        <v>473</v>
      </c>
      <c r="H17" s="84"/>
      <c r="I17" s="84"/>
      <c r="J17" s="84"/>
      <c r="K17" s="56" t="s">
        <v>39</v>
      </c>
      <c r="L17" s="84"/>
      <c r="M17" s="81"/>
      <c r="N17" s="81">
        <v>6.1586000000000002E-3</v>
      </c>
      <c r="O17" s="81"/>
      <c r="P17" s="81">
        <v>7.0126401999999999</v>
      </c>
      <c r="Q17" s="81">
        <v>0.17697160000000001</v>
      </c>
      <c r="R17" s="81">
        <v>1.316E-4</v>
      </c>
      <c r="S17" s="81">
        <v>2.1967799999999999E-2</v>
      </c>
      <c r="T17" s="81"/>
      <c r="U17" s="64">
        <v>0</v>
      </c>
      <c r="V17" s="75" t="s">
        <v>2279</v>
      </c>
      <c r="W17" s="64" t="s">
        <v>2293</v>
      </c>
      <c r="X17" s="76" t="s">
        <v>2275</v>
      </c>
    </row>
    <row r="18" spans="2:24" ht="105.75">
      <c r="B18" s="64">
        <v>410320</v>
      </c>
      <c r="C18" s="82"/>
      <c r="D18" s="25" t="s">
        <v>482</v>
      </c>
      <c r="E18" s="23" t="s">
        <v>20</v>
      </c>
      <c r="F18" s="23" t="s">
        <v>473</v>
      </c>
      <c r="H18" s="84"/>
      <c r="I18" s="84"/>
      <c r="J18" s="84"/>
      <c r="K18" s="56" t="s">
        <v>39</v>
      </c>
      <c r="L18" s="84"/>
      <c r="M18" s="81"/>
      <c r="N18" s="81">
        <v>1.7319999999999998E-4</v>
      </c>
      <c r="O18" s="81"/>
      <c r="P18" s="81"/>
      <c r="Q18" s="81"/>
      <c r="R18" s="81">
        <v>7.628E-4</v>
      </c>
      <c r="S18" s="81">
        <v>1.7870052000000001</v>
      </c>
      <c r="T18" s="81"/>
      <c r="U18" s="64">
        <v>0</v>
      </c>
      <c r="V18" s="75" t="s">
        <v>2279</v>
      </c>
      <c r="W18" s="64" t="s">
        <v>2293</v>
      </c>
      <c r="X18" s="76" t="s">
        <v>2279</v>
      </c>
    </row>
    <row r="19" spans="2:24" ht="120.75">
      <c r="B19" s="64">
        <v>410330</v>
      </c>
      <c r="C19" s="82"/>
      <c r="D19" s="25" t="s">
        <v>483</v>
      </c>
      <c r="E19" s="23" t="s">
        <v>20</v>
      </c>
      <c r="F19" s="23" t="s">
        <v>473</v>
      </c>
      <c r="H19" s="84"/>
      <c r="I19" s="84"/>
      <c r="J19" s="84"/>
      <c r="K19" s="56" t="s">
        <v>39</v>
      </c>
      <c r="L19" s="84"/>
      <c r="M19" s="81"/>
      <c r="N19" s="81">
        <v>3.056E-4</v>
      </c>
      <c r="O19" s="81"/>
      <c r="P19" s="81">
        <v>0.59905839999999999</v>
      </c>
      <c r="Q19" s="81">
        <v>1.29114E-2</v>
      </c>
      <c r="R19" s="81">
        <v>9.1176E-3</v>
      </c>
      <c r="S19" s="81">
        <v>2.1505130000000001</v>
      </c>
      <c r="T19" s="81"/>
      <c r="U19" s="64">
        <v>0</v>
      </c>
      <c r="V19" s="75" t="s">
        <v>2279</v>
      </c>
      <c r="W19" s="64" t="s">
        <v>2293</v>
      </c>
      <c r="X19" s="76" t="s">
        <v>2279</v>
      </c>
    </row>
    <row r="20" spans="2:24" ht="210.75">
      <c r="B20" s="64">
        <v>410390</v>
      </c>
      <c r="C20" s="82"/>
      <c r="D20" s="25" t="s">
        <v>484</v>
      </c>
      <c r="E20" s="23" t="s">
        <v>20</v>
      </c>
      <c r="F20" s="23" t="s">
        <v>473</v>
      </c>
      <c r="H20" s="84"/>
      <c r="I20" s="84">
        <v>6.5000000000000008E-5</v>
      </c>
      <c r="J20" s="84"/>
      <c r="K20" s="56" t="s">
        <v>39</v>
      </c>
      <c r="L20" s="84"/>
      <c r="M20" s="81"/>
      <c r="N20" s="81">
        <v>1.2658599999999997E-2</v>
      </c>
      <c r="O20" s="81"/>
      <c r="P20" s="81">
        <v>0.3862582</v>
      </c>
      <c r="Q20" s="81">
        <v>5.04678E-2</v>
      </c>
      <c r="R20" s="81">
        <v>1.6875999999999998E-3</v>
      </c>
      <c r="S20" s="81">
        <v>0.11948539999999998</v>
      </c>
      <c r="T20" s="81"/>
      <c r="U20" s="64">
        <v>0</v>
      </c>
      <c r="V20" s="75" t="s">
        <v>2279</v>
      </c>
      <c r="W20" s="64" t="s">
        <v>2293</v>
      </c>
      <c r="X20" s="76" t="s">
        <v>2279</v>
      </c>
    </row>
    <row r="21" spans="2:24" ht="45.75">
      <c r="B21" s="64">
        <v>430110</v>
      </c>
      <c r="C21" s="82"/>
      <c r="D21" s="25" t="s">
        <v>486</v>
      </c>
      <c r="E21" s="23" t="s">
        <v>20</v>
      </c>
      <c r="F21" s="23" t="s">
        <v>33</v>
      </c>
      <c r="H21" s="84"/>
      <c r="I21" s="84">
        <v>2.5999999999999998E-5</v>
      </c>
      <c r="J21" s="84"/>
      <c r="K21" s="56" t="s">
        <v>39</v>
      </c>
      <c r="L21" s="84"/>
      <c r="M21" s="81"/>
      <c r="N21" s="81">
        <v>2.0000000000000001E-4</v>
      </c>
      <c r="O21" s="81"/>
      <c r="P21" s="81"/>
      <c r="Q21" s="81"/>
      <c r="R21" s="81">
        <v>4.1158000000000002E-3</v>
      </c>
      <c r="S21" s="81">
        <v>52.7182186</v>
      </c>
      <c r="T21" s="81"/>
      <c r="U21" s="64">
        <v>0</v>
      </c>
      <c r="V21" s="64" t="s">
        <v>2279</v>
      </c>
      <c r="W21" s="86">
        <v>3</v>
      </c>
      <c r="X21" s="64" t="s">
        <v>2275</v>
      </c>
    </row>
    <row r="22" spans="2:24" ht="135.75">
      <c r="B22" s="64">
        <v>430130</v>
      </c>
      <c r="C22" s="82"/>
      <c r="D22" s="25" t="s">
        <v>488</v>
      </c>
      <c r="E22" s="23" t="s">
        <v>20</v>
      </c>
      <c r="F22" s="23" t="s">
        <v>33</v>
      </c>
      <c r="H22" s="84"/>
      <c r="I22" s="84"/>
      <c r="J22" s="84"/>
      <c r="K22" s="56" t="s">
        <v>39</v>
      </c>
      <c r="L22" s="84"/>
      <c r="M22" s="81"/>
      <c r="N22" s="81">
        <v>1.39048E-2</v>
      </c>
      <c r="O22" s="81"/>
      <c r="P22" s="81">
        <v>0.49639840000000002</v>
      </c>
      <c r="Q22" s="81">
        <v>0.24230640000000001</v>
      </c>
      <c r="R22" s="81"/>
      <c r="S22" s="81">
        <v>1.818E-4</v>
      </c>
      <c r="T22" s="81"/>
      <c r="U22" s="64">
        <v>0</v>
      </c>
      <c r="V22" s="64" t="s">
        <v>2279</v>
      </c>
      <c r="W22" s="64">
        <v>3</v>
      </c>
      <c r="X22" s="64" t="s">
        <v>2276</v>
      </c>
    </row>
    <row r="23" spans="2:24" ht="45.75">
      <c r="B23" s="64">
        <v>430160</v>
      </c>
      <c r="C23" s="82"/>
      <c r="D23" s="25" t="s">
        <v>489</v>
      </c>
      <c r="E23" s="23" t="s">
        <v>20</v>
      </c>
      <c r="F23" s="23" t="s">
        <v>33</v>
      </c>
      <c r="H23" s="84"/>
      <c r="I23" s="84"/>
      <c r="J23" s="84"/>
      <c r="K23" s="56">
        <v>0.01</v>
      </c>
      <c r="L23" s="84"/>
      <c r="M23" s="81"/>
      <c r="N23" s="81"/>
      <c r="O23" s="81"/>
      <c r="P23" s="81"/>
      <c r="Q23" s="81"/>
      <c r="R23" s="81">
        <v>1.8317600000000003E-2</v>
      </c>
      <c r="S23" s="81">
        <v>13.737098799999998</v>
      </c>
      <c r="T23" s="81"/>
      <c r="U23" s="64">
        <v>0</v>
      </c>
      <c r="V23" s="64" t="s">
        <v>2279</v>
      </c>
      <c r="W23" s="64">
        <v>3</v>
      </c>
      <c r="X23" s="64" t="s">
        <v>2275</v>
      </c>
    </row>
    <row r="24" spans="2:24" ht="135.75">
      <c r="B24" s="64">
        <v>430180</v>
      </c>
      <c r="C24" s="82"/>
      <c r="D24" s="25" t="s">
        <v>490</v>
      </c>
      <c r="E24" s="23" t="s">
        <v>20</v>
      </c>
      <c r="F24" s="23" t="s">
        <v>33</v>
      </c>
      <c r="H24" s="84"/>
      <c r="I24" s="84"/>
      <c r="J24" s="84"/>
      <c r="K24" s="56" t="s">
        <v>39</v>
      </c>
      <c r="L24" s="84"/>
      <c r="M24" s="81"/>
      <c r="N24" s="81">
        <v>2.5600000000000002E-5</v>
      </c>
      <c r="O24" s="81"/>
      <c r="P24" s="81">
        <v>6.5221799999999996E-2</v>
      </c>
      <c r="Q24" s="81">
        <v>6.3320399999999999E-2</v>
      </c>
      <c r="R24" s="81">
        <v>1.1118E-3</v>
      </c>
      <c r="S24" s="81">
        <v>1.0016161999999997</v>
      </c>
      <c r="T24" s="81"/>
      <c r="U24" s="64">
        <v>0</v>
      </c>
      <c r="V24" s="64" t="s">
        <v>2279</v>
      </c>
      <c r="W24" s="64">
        <v>3</v>
      </c>
      <c r="X24" s="64" t="s">
        <v>2276</v>
      </c>
    </row>
    <row r="25" spans="2:24" ht="60.75">
      <c r="B25" s="64">
        <v>430190</v>
      </c>
      <c r="C25" s="82"/>
      <c r="D25" s="25" t="s">
        <v>491</v>
      </c>
      <c r="E25" s="23" t="s">
        <v>20</v>
      </c>
      <c r="F25" s="23" t="s">
        <v>33</v>
      </c>
      <c r="H25" s="84"/>
      <c r="I25" s="84">
        <v>7.9589999999999991E-3</v>
      </c>
      <c r="J25" s="84"/>
      <c r="K25" s="56" t="s">
        <v>39</v>
      </c>
      <c r="L25" s="84"/>
      <c r="M25" s="81"/>
      <c r="N25" s="81">
        <v>7.0872000000000001E-3</v>
      </c>
      <c r="O25" s="81"/>
      <c r="P25" s="81">
        <v>1.4592000000000001E-3</v>
      </c>
      <c r="Q25" s="81">
        <v>1.4592000000000001E-3</v>
      </c>
      <c r="R25" s="81"/>
      <c r="S25" s="81">
        <v>1.16814E-2</v>
      </c>
      <c r="T25" s="81"/>
      <c r="U25" s="64">
        <v>0</v>
      </c>
      <c r="V25" s="64" t="s">
        <v>2279</v>
      </c>
      <c r="W25" s="64">
        <v>3</v>
      </c>
      <c r="X25" s="64" t="s">
        <v>2279</v>
      </c>
    </row>
    <row r="26" spans="2:24" ht="60.75">
      <c r="B26" s="64">
        <v>430211</v>
      </c>
      <c r="C26" s="82"/>
      <c r="D26" s="25" t="s">
        <v>493</v>
      </c>
      <c r="E26" s="23" t="s">
        <v>20</v>
      </c>
      <c r="F26" s="23" t="s">
        <v>33</v>
      </c>
      <c r="H26" s="84"/>
      <c r="I26" s="84"/>
      <c r="J26" s="84"/>
      <c r="K26" s="56">
        <v>0.28000000000000003</v>
      </c>
      <c r="L26" s="84">
        <v>7.3999999999999999E-4</v>
      </c>
      <c r="M26" s="81"/>
      <c r="N26" s="81">
        <v>1.8560000000000001E-4</v>
      </c>
      <c r="O26" s="81"/>
      <c r="P26" s="81"/>
      <c r="Q26" s="81"/>
      <c r="R26" s="81">
        <v>1.2077237999999999</v>
      </c>
      <c r="S26" s="81">
        <v>8.5909776000000004</v>
      </c>
      <c r="T26" s="81">
        <v>1.0432199999999999E-2</v>
      </c>
      <c r="U26" s="64">
        <v>0</v>
      </c>
      <c r="V26" s="64" t="s">
        <v>2276</v>
      </c>
      <c r="W26" s="64">
        <v>5</v>
      </c>
      <c r="X26" s="64" t="s">
        <v>2279</v>
      </c>
    </row>
    <row r="27" spans="2:24" ht="150.75">
      <c r="B27" s="64">
        <v>430219</v>
      </c>
      <c r="C27" s="82"/>
      <c r="D27" s="25" t="s">
        <v>494</v>
      </c>
      <c r="E27" s="23" t="s">
        <v>20</v>
      </c>
      <c r="F27" s="23" t="s">
        <v>33</v>
      </c>
      <c r="H27" s="84"/>
      <c r="I27" s="84">
        <v>4.4523E-2</v>
      </c>
      <c r="J27" s="84"/>
      <c r="K27" s="56">
        <v>0.27</v>
      </c>
      <c r="L27" s="84">
        <v>1.697759</v>
      </c>
      <c r="M27" s="81"/>
      <c r="N27" s="81">
        <v>0.30124599999999996</v>
      </c>
      <c r="O27" s="81">
        <v>1.4864000000000001E-3</v>
      </c>
      <c r="P27" s="81">
        <v>4.4118858000000012</v>
      </c>
      <c r="Q27" s="81">
        <v>1.2615832</v>
      </c>
      <c r="R27" s="81">
        <v>1.3934583999999999</v>
      </c>
      <c r="S27" s="81">
        <v>28.755089399999996</v>
      </c>
      <c r="T27" s="81">
        <v>2.8673538000000001</v>
      </c>
      <c r="U27" s="64">
        <v>0</v>
      </c>
      <c r="V27" s="64" t="s">
        <v>2276</v>
      </c>
      <c r="W27" s="64">
        <v>5</v>
      </c>
      <c r="X27" s="64" t="s">
        <v>2276</v>
      </c>
    </row>
    <row r="28" spans="2:24" ht="60.75">
      <c r="B28" s="64">
        <v>430220</v>
      </c>
      <c r="C28" s="82"/>
      <c r="D28" s="25" t="s">
        <v>495</v>
      </c>
      <c r="E28" s="23" t="s">
        <v>20</v>
      </c>
      <c r="F28" s="23" t="s">
        <v>33</v>
      </c>
      <c r="H28" s="84"/>
      <c r="I28" s="84"/>
      <c r="J28" s="84"/>
      <c r="K28" s="56">
        <v>7.0000000000000007E-2</v>
      </c>
      <c r="L28" s="84">
        <v>1.843</v>
      </c>
      <c r="M28" s="81"/>
      <c r="N28" s="81"/>
      <c r="O28" s="81"/>
      <c r="P28" s="81">
        <v>7.4717800000000015E-2</v>
      </c>
      <c r="Q28" s="81">
        <v>3.5338000000000001E-3</v>
      </c>
      <c r="R28" s="81">
        <v>0.14127799999999999</v>
      </c>
      <c r="S28" s="81">
        <v>0.43201579999999995</v>
      </c>
      <c r="T28" s="81">
        <v>0.57016999999999995</v>
      </c>
      <c r="U28" s="64">
        <v>0</v>
      </c>
      <c r="V28" s="64" t="s">
        <v>2276</v>
      </c>
      <c r="W28" s="64">
        <v>5</v>
      </c>
      <c r="X28" s="64" t="s">
        <v>2279</v>
      </c>
    </row>
    <row r="29" spans="2:24" ht="120.75">
      <c r="B29" s="64">
        <v>430230</v>
      </c>
      <c r="C29" s="82"/>
      <c r="D29" s="25" t="s">
        <v>496</v>
      </c>
      <c r="E29" s="23" t="s">
        <v>20</v>
      </c>
      <c r="F29" s="23" t="s">
        <v>33</v>
      </c>
      <c r="H29" s="84"/>
      <c r="I29" s="84">
        <v>3.9820000000000003E-3</v>
      </c>
      <c r="J29" s="84"/>
      <c r="K29" s="56">
        <v>0.23</v>
      </c>
      <c r="L29" s="84">
        <v>5.5031429999999997</v>
      </c>
      <c r="M29" s="81"/>
      <c r="N29" s="81">
        <v>2.3002600000000002E-2</v>
      </c>
      <c r="O29" s="81"/>
      <c r="P29" s="81">
        <v>7.3196399999999995E-2</v>
      </c>
      <c r="Q29" s="81">
        <v>1.17988E-2</v>
      </c>
      <c r="R29" s="81">
        <v>0.1263302</v>
      </c>
      <c r="S29" s="81">
        <v>22.707194199999996</v>
      </c>
      <c r="T29" s="81">
        <v>2.5545970000000002</v>
      </c>
      <c r="U29" s="64">
        <v>0</v>
      </c>
      <c r="V29" s="64" t="s">
        <v>2276</v>
      </c>
      <c r="W29" s="64">
        <v>5</v>
      </c>
      <c r="X29" s="64" t="s">
        <v>2275</v>
      </c>
    </row>
    <row r="30" spans="2:24" ht="90.75">
      <c r="B30" s="64">
        <v>430310</v>
      </c>
      <c r="C30" s="82"/>
      <c r="D30" s="25" t="s">
        <v>498</v>
      </c>
      <c r="E30" s="23" t="s">
        <v>20</v>
      </c>
      <c r="F30" s="23" t="s">
        <v>33</v>
      </c>
      <c r="H30" s="84"/>
      <c r="I30" s="84">
        <v>0.30132600000000004</v>
      </c>
      <c r="J30" s="84"/>
      <c r="K30" s="56">
        <v>8.32</v>
      </c>
      <c r="L30" s="84">
        <v>419.56862699999999</v>
      </c>
      <c r="M30" s="81">
        <v>7.7674000000000007E-3</v>
      </c>
      <c r="N30" s="81">
        <v>0.87803859999999989</v>
      </c>
      <c r="O30" s="81"/>
      <c r="P30" s="81">
        <v>1.8744399999999998E-2</v>
      </c>
      <c r="Q30" s="81">
        <v>5.3309999999999998E-3</v>
      </c>
      <c r="R30" s="81">
        <v>12.899929999999998</v>
      </c>
      <c r="S30" s="81">
        <v>96.511837</v>
      </c>
      <c r="T30" s="81">
        <v>243.24621720000002</v>
      </c>
      <c r="U30" s="64">
        <v>12.5</v>
      </c>
      <c r="V30" s="64" t="s">
        <v>2276</v>
      </c>
      <c r="W30" s="64">
        <v>16</v>
      </c>
      <c r="X30" s="64" t="s">
        <v>2275</v>
      </c>
    </row>
    <row r="31" spans="2:24" ht="90.75">
      <c r="B31" s="64">
        <v>430390</v>
      </c>
      <c r="C31" s="82"/>
      <c r="D31" s="25" t="s">
        <v>500</v>
      </c>
      <c r="E31" s="23" t="s">
        <v>20</v>
      </c>
      <c r="F31" s="23" t="s">
        <v>33</v>
      </c>
      <c r="H31" s="84"/>
      <c r="I31" s="84">
        <v>22.497136999999999</v>
      </c>
      <c r="J31" s="84"/>
      <c r="K31" s="56">
        <v>0.18</v>
      </c>
      <c r="L31" s="84">
        <v>88.480191000000005</v>
      </c>
      <c r="M31" s="81">
        <v>2.3146E-3</v>
      </c>
      <c r="N31" s="81">
        <v>12.973330799999999</v>
      </c>
      <c r="O31" s="81"/>
      <c r="P31" s="81">
        <v>4.3565600000000003E-2</v>
      </c>
      <c r="Q31" s="81">
        <v>7.7212000000000001E-3</v>
      </c>
      <c r="R31" s="81">
        <v>0.18335380000000001</v>
      </c>
      <c r="S31" s="81">
        <v>2.2207732</v>
      </c>
      <c r="T31" s="81">
        <v>54.610708399999986</v>
      </c>
      <c r="U31" s="64">
        <v>12.5</v>
      </c>
      <c r="V31" s="64" t="s">
        <v>2276</v>
      </c>
      <c r="W31" s="64">
        <v>16</v>
      </c>
      <c r="X31" s="64" t="s">
        <v>2275</v>
      </c>
    </row>
    <row r="32" spans="2:24" ht="120.75">
      <c r="B32" s="64">
        <v>430400</v>
      </c>
      <c r="C32" s="82"/>
      <c r="D32" s="25" t="s">
        <v>502</v>
      </c>
      <c r="E32" s="23" t="s">
        <v>20</v>
      </c>
      <c r="F32" s="23" t="s">
        <v>33</v>
      </c>
      <c r="H32" s="84"/>
      <c r="I32" s="84">
        <v>5.3119E-2</v>
      </c>
      <c r="J32" s="84"/>
      <c r="K32" s="56">
        <v>0.54</v>
      </c>
      <c r="L32" s="84">
        <v>6.1216330000000001</v>
      </c>
      <c r="M32" s="81"/>
      <c r="N32" s="81">
        <v>0.2069722</v>
      </c>
      <c r="O32" s="81">
        <v>5.9219999999999993E-3</v>
      </c>
      <c r="P32" s="81">
        <v>0.66039599999999998</v>
      </c>
      <c r="Q32" s="81">
        <v>0.49645939999999988</v>
      </c>
      <c r="R32" s="81">
        <v>0.42346300000000003</v>
      </c>
      <c r="S32" s="81">
        <v>2.32213</v>
      </c>
      <c r="T32" s="81">
        <v>5.0538766000000006</v>
      </c>
      <c r="U32" s="64">
        <v>12.5</v>
      </c>
      <c r="V32" s="64" t="s">
        <v>2276</v>
      </c>
      <c r="W32" s="64">
        <v>8</v>
      </c>
      <c r="X32" s="64" t="s">
        <v>2279</v>
      </c>
    </row>
    <row r="33" spans="2:24" ht="75.75">
      <c r="B33" s="64">
        <v>640320</v>
      </c>
      <c r="C33" s="82"/>
      <c r="D33" s="25" t="s">
        <v>710</v>
      </c>
      <c r="E33" s="23" t="s">
        <v>20</v>
      </c>
      <c r="F33" s="23" t="s">
        <v>33</v>
      </c>
      <c r="H33" s="84">
        <v>4.4999999999999996E-5</v>
      </c>
      <c r="I33" s="84">
        <v>7.4485479999999997</v>
      </c>
      <c r="J33" s="84">
        <v>6.8000000000000005E-4</v>
      </c>
      <c r="K33" s="56">
        <v>0.34</v>
      </c>
      <c r="L33" s="84">
        <v>0.47981400000000002</v>
      </c>
      <c r="M33" s="81">
        <v>9.7491999999999978E-3</v>
      </c>
      <c r="N33" s="81">
        <v>10.686729200000002</v>
      </c>
      <c r="O33" s="81">
        <v>1.0437999999999999E-3</v>
      </c>
      <c r="P33" s="81">
        <v>6.535644200000001</v>
      </c>
      <c r="Q33" s="81">
        <v>4.258660400000001</v>
      </c>
      <c r="R33" s="81">
        <v>0.35359799999999997</v>
      </c>
      <c r="S33" s="81">
        <v>4.3655398000000005</v>
      </c>
      <c r="T33" s="81">
        <v>0.1569364</v>
      </c>
      <c r="U33" s="64"/>
      <c r="V33" s="64"/>
      <c r="W33" s="64"/>
      <c r="X33" s="64"/>
    </row>
    <row r="34" spans="2:24" ht="120.75">
      <c r="B34" s="64">
        <v>640351</v>
      </c>
      <c r="C34" s="82"/>
      <c r="D34" s="25" t="s">
        <v>713</v>
      </c>
      <c r="E34" s="23" t="s">
        <v>613</v>
      </c>
      <c r="F34" s="23" t="s">
        <v>33</v>
      </c>
      <c r="H34" s="84">
        <v>1.976251</v>
      </c>
      <c r="I34" s="84">
        <v>175.661158</v>
      </c>
      <c r="J34" s="84">
        <v>5.4000000000000001E-4</v>
      </c>
      <c r="K34" s="56">
        <v>1.36</v>
      </c>
      <c r="L34" s="84">
        <v>2.0881669999999999</v>
      </c>
      <c r="M34" s="81">
        <v>1.8778535999999997</v>
      </c>
      <c r="N34" s="81">
        <v>312.369935</v>
      </c>
      <c r="O34" s="81">
        <v>4.8313999999999996E-3</v>
      </c>
      <c r="P34" s="81">
        <v>0.71838499999999994</v>
      </c>
      <c r="Q34" s="81">
        <v>0.15265339999999999</v>
      </c>
      <c r="R34" s="81">
        <v>1.3335455999999999</v>
      </c>
      <c r="S34" s="81">
        <v>12.0922926</v>
      </c>
      <c r="T34" s="81">
        <v>1.2552426000000001</v>
      </c>
      <c r="U34" s="64"/>
      <c r="V34" s="64"/>
      <c r="W34" s="64"/>
      <c r="X34" s="64"/>
    </row>
    <row r="35" spans="2:24" ht="165.75">
      <c r="B35" s="64">
        <v>640359</v>
      </c>
      <c r="C35" s="82"/>
      <c r="D35" s="25" t="s">
        <v>714</v>
      </c>
      <c r="E35" s="23" t="s">
        <v>613</v>
      </c>
      <c r="F35" s="23" t="s">
        <v>33</v>
      </c>
      <c r="H35" s="84">
        <v>0.70004699999999997</v>
      </c>
      <c r="I35" s="84">
        <v>21.994727999999999</v>
      </c>
      <c r="J35" s="84">
        <v>1.2572E-2</v>
      </c>
      <c r="K35" s="56">
        <v>5.99</v>
      </c>
      <c r="L35" s="84">
        <v>1.778737</v>
      </c>
      <c r="M35" s="81">
        <v>0.72023499999999985</v>
      </c>
      <c r="N35" s="81">
        <v>37.986368999999996</v>
      </c>
      <c r="O35" s="81">
        <v>2.5864000000000004E-3</v>
      </c>
      <c r="P35" s="81">
        <v>3.9905480000000004</v>
      </c>
      <c r="Q35" s="81">
        <v>0.17672340000000003</v>
      </c>
      <c r="R35" s="81">
        <v>4.4678116000000001</v>
      </c>
      <c r="S35" s="81">
        <v>155.358071</v>
      </c>
      <c r="T35" s="81">
        <v>1.0351973999999999</v>
      </c>
      <c r="U35" s="64"/>
      <c r="V35" s="64"/>
      <c r="W35" s="64"/>
      <c r="X35" s="64"/>
    </row>
    <row r="36" spans="2:24" ht="150.75">
      <c r="B36" s="64">
        <v>640391</v>
      </c>
      <c r="C36" s="82"/>
      <c r="D36" s="25" t="s">
        <v>715</v>
      </c>
      <c r="E36" s="23" t="s">
        <v>613</v>
      </c>
      <c r="F36" s="23" t="s">
        <v>33</v>
      </c>
      <c r="H36" s="84">
        <v>3.3946610000000002</v>
      </c>
      <c r="I36" s="84">
        <v>779.91193899999996</v>
      </c>
      <c r="J36" s="84"/>
      <c r="K36" s="56">
        <v>9.24</v>
      </c>
      <c r="L36" s="84">
        <v>35.115985999999999</v>
      </c>
      <c r="M36" s="81">
        <v>3.3684777999999995</v>
      </c>
      <c r="N36" s="81">
        <v>807.10010360000001</v>
      </c>
      <c r="O36" s="81">
        <v>9.1461199999999993E-2</v>
      </c>
      <c r="P36" s="81">
        <v>11.1624748</v>
      </c>
      <c r="Q36" s="81">
        <v>5.1543870000000007</v>
      </c>
      <c r="R36" s="81">
        <v>7.7174356</v>
      </c>
      <c r="S36" s="81">
        <v>104.82853259999999</v>
      </c>
      <c r="T36" s="81">
        <v>19.543305800000002</v>
      </c>
      <c r="U36" s="64"/>
      <c r="V36" s="64"/>
      <c r="W36" s="64"/>
      <c r="X36" s="64"/>
    </row>
    <row r="37" spans="2:24" ht="150.75">
      <c r="B37" s="64">
        <v>640399</v>
      </c>
      <c r="C37" s="82"/>
      <c r="D37" s="25" t="s">
        <v>716</v>
      </c>
      <c r="E37" s="23" t="s">
        <v>613</v>
      </c>
      <c r="F37" s="23" t="s">
        <v>33</v>
      </c>
      <c r="H37" s="84">
        <v>2.8940279999999996</v>
      </c>
      <c r="I37" s="84">
        <v>319.196483</v>
      </c>
      <c r="J37" s="84">
        <v>8.0009999999999994E-3</v>
      </c>
      <c r="K37" s="56">
        <v>51.45</v>
      </c>
      <c r="L37" s="84">
        <v>111.131815</v>
      </c>
      <c r="M37" s="81">
        <v>2.8569301999999999</v>
      </c>
      <c r="N37" s="81">
        <v>291.59823139999997</v>
      </c>
      <c r="O37" s="81">
        <v>7.8300000000000002E-3</v>
      </c>
      <c r="P37" s="81">
        <v>38.121874200000001</v>
      </c>
      <c r="Q37" s="81">
        <v>11.835933800000001</v>
      </c>
      <c r="R37" s="81">
        <v>65.778682800000013</v>
      </c>
      <c r="S37" s="81">
        <v>738.57253660000003</v>
      </c>
      <c r="T37" s="81">
        <v>87.378656599999999</v>
      </c>
      <c r="U37" s="64"/>
      <c r="V37" s="64"/>
      <c r="W37" s="64"/>
      <c r="X37" s="64"/>
    </row>
    <row r="38" spans="2:24" ht="75.75">
      <c r="B38" s="64">
        <v>640420</v>
      </c>
      <c r="C38" s="82"/>
      <c r="D38" s="25" t="s">
        <v>720</v>
      </c>
      <c r="E38" s="23" t="s">
        <v>20</v>
      </c>
      <c r="F38" s="23" t="s">
        <v>33</v>
      </c>
      <c r="H38" s="84">
        <v>1.7E-5</v>
      </c>
      <c r="I38" s="84">
        <v>2.040251</v>
      </c>
      <c r="J38" s="84"/>
      <c r="K38" s="56">
        <v>9.6999999999999993</v>
      </c>
      <c r="L38" s="84">
        <v>2.0297800000000001</v>
      </c>
      <c r="M38" s="81">
        <v>5.8960000000000002E-4</v>
      </c>
      <c r="N38" s="81">
        <v>3.2322372000000006</v>
      </c>
      <c r="O38" s="81">
        <v>2.2379999999999999E-4</v>
      </c>
      <c r="P38" s="81">
        <v>1.4431122000000001</v>
      </c>
      <c r="Q38" s="81">
        <v>0.44015240000000005</v>
      </c>
      <c r="R38" s="81">
        <v>5.2877718000000007</v>
      </c>
      <c r="S38" s="81">
        <v>38.475548599999996</v>
      </c>
      <c r="T38" s="81">
        <v>1.3487550000000001</v>
      </c>
      <c r="U38" s="64"/>
      <c r="V38" s="64"/>
      <c r="W38" s="64"/>
      <c r="X38" s="64"/>
    </row>
    <row r="39" spans="2:24" ht="135.75">
      <c r="B39" s="64">
        <v>640510</v>
      </c>
      <c r="C39" s="82"/>
      <c r="D39" s="25" t="s">
        <v>722</v>
      </c>
      <c r="E39" s="23" t="s">
        <v>613</v>
      </c>
      <c r="F39" s="23" t="s">
        <v>33</v>
      </c>
      <c r="H39" s="84">
        <v>1.6100000000000001E-4</v>
      </c>
      <c r="I39" s="84">
        <v>0.50046199999999996</v>
      </c>
      <c r="J39" s="84"/>
      <c r="K39" s="56">
        <v>1.88</v>
      </c>
      <c r="L39" s="84">
        <v>143.661711</v>
      </c>
      <c r="M39" s="81">
        <v>1.7040000000000002E-4</v>
      </c>
      <c r="N39" s="81">
        <v>2.0460744000000002</v>
      </c>
      <c r="O39" s="81"/>
      <c r="P39" s="81">
        <v>0.35567019999999999</v>
      </c>
      <c r="Q39" s="81">
        <v>0.24674020000000002</v>
      </c>
      <c r="R39" s="81">
        <v>2.1729342000000007</v>
      </c>
      <c r="S39" s="81">
        <v>8.943227799999999</v>
      </c>
      <c r="T39" s="81">
        <v>87.352709999999988</v>
      </c>
      <c r="U39" s="64"/>
      <c r="V39" s="64"/>
      <c r="W39" s="64"/>
      <c r="X39" s="64"/>
    </row>
    <row r="40" spans="2:24" ht="60.75">
      <c r="B40" s="64">
        <v>640610</v>
      </c>
      <c r="C40" s="82"/>
      <c r="D40" s="25" t="s">
        <v>726</v>
      </c>
      <c r="E40" s="23" t="s">
        <v>20</v>
      </c>
      <c r="F40" s="23" t="s">
        <v>33</v>
      </c>
      <c r="H40" s="84">
        <v>1.7096E-2</v>
      </c>
      <c r="I40" s="84">
        <v>236.068108</v>
      </c>
      <c r="J40" s="84">
        <v>3.4807000000000005E-2</v>
      </c>
      <c r="K40" s="56">
        <v>50.07</v>
      </c>
      <c r="L40" s="84">
        <v>30.832995</v>
      </c>
      <c r="M40" s="81">
        <v>8.6944199999999999E-2</v>
      </c>
      <c r="N40" s="81">
        <v>270.69563479999999</v>
      </c>
      <c r="O40" s="81">
        <v>4.7601199999999996E-2</v>
      </c>
      <c r="P40" s="81">
        <v>21.929588799999998</v>
      </c>
      <c r="Q40" s="81">
        <v>12.430289199999999</v>
      </c>
      <c r="R40" s="81">
        <v>65.079596599999988</v>
      </c>
      <c r="S40" s="81">
        <v>143.50144399999999</v>
      </c>
      <c r="T40" s="81">
        <v>33.068610399999997</v>
      </c>
      <c r="U40" s="64"/>
      <c r="V40" s="64"/>
      <c r="W40" s="64"/>
      <c r="X40" s="64"/>
    </row>
    <row r="41" spans="2:24" ht="30.75">
      <c r="B41" s="64">
        <v>640620</v>
      </c>
      <c r="C41" s="82"/>
      <c r="D41" s="25" t="s">
        <v>727</v>
      </c>
      <c r="E41" s="23" t="s">
        <v>613</v>
      </c>
      <c r="F41" s="23" t="s">
        <v>33</v>
      </c>
      <c r="H41" s="84"/>
      <c r="I41" s="84">
        <v>3.2386409999999999</v>
      </c>
      <c r="J41" s="84"/>
      <c r="K41" s="56">
        <v>9.2100000000000009</v>
      </c>
      <c r="L41" s="84">
        <v>30.378557000000001</v>
      </c>
      <c r="M41" s="81">
        <v>8.34E-4</v>
      </c>
      <c r="N41" s="81">
        <v>4.3095862</v>
      </c>
      <c r="O41" s="81">
        <v>1.9230200000000003E-2</v>
      </c>
      <c r="P41" s="81">
        <v>29.166039600000001</v>
      </c>
      <c r="Q41" s="81">
        <v>12.825037200000001</v>
      </c>
      <c r="R41" s="81">
        <v>19.445383200000002</v>
      </c>
      <c r="S41" s="81">
        <v>30.6655196</v>
      </c>
      <c r="T41" s="81">
        <v>23.682822999999999</v>
      </c>
      <c r="U41" s="64"/>
      <c r="V41" s="64"/>
      <c r="W41" s="64"/>
      <c r="X41" s="64"/>
    </row>
    <row r="42" spans="2:24" ht="165.75">
      <c r="B42" s="64">
        <v>640690</v>
      </c>
      <c r="C42" s="82"/>
      <c r="D42" s="25" t="s">
        <v>728</v>
      </c>
      <c r="E42" s="23" t="s">
        <v>20</v>
      </c>
      <c r="F42" s="23" t="s">
        <v>33</v>
      </c>
      <c r="H42" s="84">
        <v>2.1018000000000002E-2</v>
      </c>
      <c r="I42" s="84">
        <v>13.966735</v>
      </c>
      <c r="J42" s="84">
        <v>0.11025600000000001</v>
      </c>
      <c r="K42" s="56">
        <v>125.51</v>
      </c>
      <c r="L42" s="84">
        <v>16.849661000000001</v>
      </c>
      <c r="M42" s="81">
        <v>9.2059999999999989E-3</v>
      </c>
      <c r="N42" s="81">
        <v>18.145260199999999</v>
      </c>
      <c r="O42" s="81">
        <v>9.6368999999999996E-2</v>
      </c>
      <c r="P42" s="81">
        <v>32.500742599999995</v>
      </c>
      <c r="Q42" s="81">
        <v>13.964763999999999</v>
      </c>
      <c r="R42" s="81">
        <v>144.96242719999998</v>
      </c>
      <c r="S42" s="81">
        <v>18.633212199999999</v>
      </c>
      <c r="T42" s="81">
        <v>12.395378999999998</v>
      </c>
      <c r="U42" s="64"/>
      <c r="V42" s="64"/>
      <c r="W42" s="64"/>
      <c r="X42" s="64"/>
    </row>
    <row r="43" spans="2:24" ht="105.75">
      <c r="B43" s="64">
        <v>710110</v>
      </c>
      <c r="C43" s="82"/>
      <c r="D43" s="25" t="s">
        <v>833</v>
      </c>
      <c r="E43" s="23" t="s">
        <v>20</v>
      </c>
      <c r="F43" s="23" t="s">
        <v>834</v>
      </c>
      <c r="H43" s="84"/>
      <c r="I43" s="84">
        <v>1.3759919999999999</v>
      </c>
      <c r="J43" s="84"/>
      <c r="K43" s="56">
        <v>0</v>
      </c>
      <c r="L43" s="84"/>
      <c r="M43" s="81"/>
      <c r="N43" s="81">
        <v>1.6123818000000001</v>
      </c>
      <c r="O43" s="81">
        <v>5.5659999999999998E-4</v>
      </c>
      <c r="P43" s="81">
        <v>3.3680911999999998</v>
      </c>
      <c r="Q43" s="81">
        <v>0.20973359999999996</v>
      </c>
      <c r="R43" s="81">
        <v>1.0525999999999999E-3</v>
      </c>
      <c r="S43" s="81">
        <v>2.8451799999999999E-2</v>
      </c>
      <c r="T43" s="81"/>
      <c r="U43" s="64"/>
      <c r="V43" s="64"/>
      <c r="W43" s="64"/>
      <c r="X43" s="64"/>
    </row>
    <row r="44" spans="2:24" ht="45.75">
      <c r="B44" s="64">
        <v>710121</v>
      </c>
      <c r="C44" s="82"/>
      <c r="D44" s="25" t="s">
        <v>836</v>
      </c>
      <c r="E44" s="23" t="s">
        <v>20</v>
      </c>
      <c r="F44" s="23" t="s">
        <v>834</v>
      </c>
      <c r="H44" s="84">
        <v>0</v>
      </c>
      <c r="I44" s="84">
        <v>2.5288000000000001E-2</v>
      </c>
      <c r="J44" s="84"/>
      <c r="K44" s="56">
        <v>0.08</v>
      </c>
      <c r="L44" s="84"/>
      <c r="M44" s="81">
        <v>0</v>
      </c>
      <c r="N44" s="81">
        <v>9.2212999999999989E-2</v>
      </c>
      <c r="O44" s="81">
        <v>7.1219999999999996E-4</v>
      </c>
      <c r="P44" s="81">
        <v>9.8558348000000002</v>
      </c>
      <c r="Q44" s="81">
        <v>4.5152234</v>
      </c>
      <c r="R44" s="81">
        <v>2.5402999999999998E-2</v>
      </c>
      <c r="S44" s="81">
        <v>0.16717579999999999</v>
      </c>
      <c r="T44" s="81"/>
      <c r="U44" s="64"/>
      <c r="V44" s="64"/>
      <c r="W44" s="64"/>
      <c r="X44" s="64"/>
    </row>
    <row r="45" spans="2:24" ht="105.75">
      <c r="B45" s="64">
        <v>710122</v>
      </c>
      <c r="C45" s="82"/>
      <c r="D45" s="25" t="s">
        <v>837</v>
      </c>
      <c r="E45" s="23" t="s">
        <v>20</v>
      </c>
      <c r="F45" s="23" t="s">
        <v>834</v>
      </c>
      <c r="H45" s="84"/>
      <c r="I45" s="84">
        <v>0.377467</v>
      </c>
      <c r="J45" s="84">
        <v>1.4999999999999999E-4</v>
      </c>
      <c r="K45" s="56">
        <v>0.02</v>
      </c>
      <c r="L45" s="84">
        <v>0.16636600000000001</v>
      </c>
      <c r="M45" s="81"/>
      <c r="N45" s="81">
        <v>0.55319679999999993</v>
      </c>
      <c r="O45" s="81">
        <v>3.7458000000000001E-3</v>
      </c>
      <c r="P45" s="81">
        <v>728.74569900000006</v>
      </c>
      <c r="Q45" s="81">
        <v>0.42521880000000001</v>
      </c>
      <c r="R45" s="81">
        <v>2.72582E-2</v>
      </c>
      <c r="S45" s="81">
        <v>1.6281304000000001</v>
      </c>
      <c r="T45" s="81">
        <v>7.01904E-2</v>
      </c>
      <c r="U45" s="64"/>
      <c r="V45" s="64"/>
      <c r="W45" s="64"/>
      <c r="X45" s="64"/>
    </row>
    <row r="46" spans="2:24" ht="135.75">
      <c r="B46" s="64">
        <v>710229</v>
      </c>
      <c r="C46" s="82"/>
      <c r="D46" s="25" t="s">
        <v>839</v>
      </c>
      <c r="E46" s="23" t="s">
        <v>20</v>
      </c>
      <c r="F46" s="23" t="s">
        <v>834</v>
      </c>
      <c r="H46" s="84"/>
      <c r="I46" s="84">
        <v>1.6190000000000003E-2</v>
      </c>
      <c r="J46" s="84"/>
      <c r="K46" s="56">
        <v>0.18</v>
      </c>
      <c r="L46" s="84">
        <v>3.9049999999999996E-3</v>
      </c>
      <c r="M46" s="81"/>
      <c r="N46" s="81">
        <v>1.7324063999999999</v>
      </c>
      <c r="O46" s="81"/>
      <c r="P46" s="81">
        <v>9.190799999999999E-3</v>
      </c>
      <c r="Q46" s="81"/>
      <c r="R46" s="81">
        <v>7.58022E-2</v>
      </c>
      <c r="S46" s="81">
        <v>0.32029239999999998</v>
      </c>
      <c r="T46" s="81">
        <v>5.2240000000000003E-3</v>
      </c>
      <c r="U46" s="64"/>
      <c r="V46" s="64"/>
      <c r="W46" s="64"/>
      <c r="X46" s="64"/>
    </row>
    <row r="47" spans="2:24" ht="45.75">
      <c r="B47" s="64">
        <v>710239</v>
      </c>
      <c r="C47" s="82"/>
      <c r="D47" s="25" t="s">
        <v>841</v>
      </c>
      <c r="E47" s="23" t="s">
        <v>20</v>
      </c>
      <c r="F47" s="23" t="s">
        <v>834</v>
      </c>
      <c r="H47" s="84">
        <v>61.539241000000004</v>
      </c>
      <c r="I47" s="84">
        <v>23844.452247000001</v>
      </c>
      <c r="J47" s="84">
        <v>0.317077</v>
      </c>
      <c r="K47" s="56">
        <v>8.19</v>
      </c>
      <c r="L47" s="84"/>
      <c r="M47" s="81">
        <v>53.157688999999998</v>
      </c>
      <c r="N47" s="81">
        <v>21228.252781200004</v>
      </c>
      <c r="O47" s="81">
        <v>0.26290419999999998</v>
      </c>
      <c r="P47" s="81">
        <v>8518.6815928000015</v>
      </c>
      <c r="Q47" s="81">
        <v>7.9221176000000009</v>
      </c>
      <c r="R47" s="81">
        <v>4.0203737999999998</v>
      </c>
      <c r="S47" s="81">
        <v>76.024316999999996</v>
      </c>
      <c r="T47" s="81">
        <v>2.58E-5</v>
      </c>
      <c r="U47" s="64"/>
      <c r="V47" s="64"/>
      <c r="W47" s="64"/>
      <c r="X47" s="64"/>
    </row>
    <row r="48" spans="2:24" ht="135.75">
      <c r="B48" s="64">
        <v>710310</v>
      </c>
      <c r="C48" s="82"/>
      <c r="D48" s="25" t="s">
        <v>843</v>
      </c>
      <c r="E48" s="23" t="s">
        <v>20</v>
      </c>
      <c r="F48" s="23" t="s">
        <v>844</v>
      </c>
      <c r="H48" s="84">
        <v>5.3899999999999998E-4</v>
      </c>
      <c r="I48" s="84">
        <v>422.59754399999997</v>
      </c>
      <c r="J48" s="84"/>
      <c r="K48" s="56">
        <v>5.1100000000000003</v>
      </c>
      <c r="L48" s="84">
        <v>0.57528000000000001</v>
      </c>
      <c r="M48" s="81">
        <v>9.4400000000000005E-3</v>
      </c>
      <c r="N48" s="81">
        <v>105.1773132</v>
      </c>
      <c r="O48" s="81">
        <v>3.3179999999999999E-4</v>
      </c>
      <c r="P48" s="81">
        <v>521.70507620000001</v>
      </c>
      <c r="Q48" s="81">
        <v>9.3116605999999997</v>
      </c>
      <c r="R48" s="81">
        <v>9.0488110000000024</v>
      </c>
      <c r="S48" s="81">
        <v>0.24669660000000004</v>
      </c>
      <c r="T48" s="81">
        <v>0.35775299999999999</v>
      </c>
      <c r="U48" s="64"/>
      <c r="V48" s="64"/>
      <c r="W48" s="64"/>
      <c r="X48" s="64"/>
    </row>
    <row r="49" spans="2:24" ht="210.75">
      <c r="B49" s="64">
        <v>710391</v>
      </c>
      <c r="C49" s="82"/>
      <c r="D49" s="25" t="s">
        <v>846</v>
      </c>
      <c r="E49" s="23" t="s">
        <v>20</v>
      </c>
      <c r="F49" s="23" t="s">
        <v>847</v>
      </c>
      <c r="H49" s="84">
        <v>1.7027E-2</v>
      </c>
      <c r="I49" s="84">
        <v>191.75375299999999</v>
      </c>
      <c r="J49" s="84"/>
      <c r="K49" s="56">
        <v>0.63</v>
      </c>
      <c r="L49" s="84"/>
      <c r="M49" s="81">
        <v>2.4175000000000002E-2</v>
      </c>
      <c r="N49" s="81">
        <v>215.26959139999997</v>
      </c>
      <c r="O49" s="81"/>
      <c r="P49" s="81">
        <v>297.10043719999999</v>
      </c>
      <c r="Q49" s="81">
        <v>0.30527599999999994</v>
      </c>
      <c r="R49" s="81">
        <v>0.40578419999999998</v>
      </c>
      <c r="S49" s="81">
        <v>1.4652230000000002</v>
      </c>
      <c r="T49" s="81">
        <v>6.7100000000000005E-4</v>
      </c>
      <c r="U49" s="64"/>
      <c r="V49" s="64"/>
      <c r="W49" s="64"/>
      <c r="X49" s="64"/>
    </row>
    <row r="50" spans="2:24" ht="255.75">
      <c r="B50" s="64">
        <v>710399</v>
      </c>
      <c r="C50" s="82"/>
      <c r="D50" s="25" t="s">
        <v>849</v>
      </c>
      <c r="E50" s="23" t="s">
        <v>20</v>
      </c>
      <c r="F50" s="23" t="s">
        <v>850</v>
      </c>
      <c r="H50" s="84">
        <v>9.2286000000000007E-2</v>
      </c>
      <c r="I50" s="84">
        <v>145.047854</v>
      </c>
      <c r="J50" s="84"/>
      <c r="K50" s="56">
        <v>0.12</v>
      </c>
      <c r="L50" s="84">
        <v>3.1389999999999999E-3</v>
      </c>
      <c r="M50" s="81">
        <v>9.7157999999999994E-2</v>
      </c>
      <c r="N50" s="81">
        <v>148.975663</v>
      </c>
      <c r="O50" s="81">
        <v>1.9701799999999998E-2</v>
      </c>
      <c r="P50" s="81">
        <v>500.60665519999992</v>
      </c>
      <c r="Q50" s="81">
        <v>2.4662724000000003</v>
      </c>
      <c r="R50" s="81">
        <v>0.1774964</v>
      </c>
      <c r="S50" s="81">
        <v>1.3191975999999999</v>
      </c>
      <c r="T50" s="81">
        <v>1.8439000000000001E-2</v>
      </c>
      <c r="U50" s="64"/>
      <c r="V50" s="64"/>
      <c r="W50" s="64"/>
      <c r="X50" s="64"/>
    </row>
    <row r="51" spans="2:24" ht="75.75">
      <c r="B51" s="64">
        <v>710410</v>
      </c>
      <c r="C51" s="82"/>
      <c r="D51" s="25" t="s">
        <v>853</v>
      </c>
      <c r="E51" s="23" t="s">
        <v>20</v>
      </c>
      <c r="F51" s="23" t="s">
        <v>854</v>
      </c>
      <c r="H51" s="84"/>
      <c r="I51" s="84">
        <v>4.9201999999999996E-2</v>
      </c>
      <c r="J51" s="84"/>
      <c r="K51" s="56">
        <v>1.07</v>
      </c>
      <c r="L51" s="84">
        <v>0.58616699999999999</v>
      </c>
      <c r="M51" s="81"/>
      <c r="N51" s="81">
        <v>0.1068786</v>
      </c>
      <c r="O51" s="81">
        <v>4.0545999999999994E-3</v>
      </c>
      <c r="P51" s="81">
        <v>0.81062619999999996</v>
      </c>
      <c r="Q51" s="81">
        <v>0.2196138</v>
      </c>
      <c r="R51" s="81">
        <v>1.1198221999999998</v>
      </c>
      <c r="S51" s="81">
        <v>1.1662226</v>
      </c>
      <c r="T51" s="81">
        <v>0.80058419999999997</v>
      </c>
      <c r="U51" s="64"/>
      <c r="V51" s="64"/>
      <c r="W51" s="64"/>
      <c r="X51" s="64"/>
    </row>
    <row r="52" spans="2:24" ht="105.75">
      <c r="B52" s="64">
        <v>710420</v>
      </c>
      <c r="C52" s="82"/>
      <c r="D52" s="25" t="s">
        <v>856</v>
      </c>
      <c r="E52" s="23" t="s">
        <v>20</v>
      </c>
      <c r="F52" s="23" t="s">
        <v>854</v>
      </c>
      <c r="H52" s="84"/>
      <c r="I52" s="84">
        <v>63.374591000000002</v>
      </c>
      <c r="J52" s="84"/>
      <c r="K52" s="56">
        <v>7.0000000000000007E-2</v>
      </c>
      <c r="L52" s="84">
        <v>1.6619999999999998E-3</v>
      </c>
      <c r="M52" s="81"/>
      <c r="N52" s="81">
        <v>21.0705192</v>
      </c>
      <c r="O52" s="81"/>
      <c r="P52" s="81">
        <v>322.55241920000003</v>
      </c>
      <c r="Q52" s="81">
        <v>3.0763742000000001</v>
      </c>
      <c r="R52" s="81">
        <v>0.48586360000000001</v>
      </c>
      <c r="S52" s="81">
        <v>4.1181432000000004</v>
      </c>
      <c r="T52" s="81">
        <v>2.2105799999999998E-2</v>
      </c>
      <c r="U52" s="64"/>
      <c r="V52" s="64"/>
      <c r="W52" s="64"/>
      <c r="X52" s="64"/>
    </row>
    <row r="53" spans="2:24" ht="195.75">
      <c r="B53" s="64">
        <v>710490</v>
      </c>
      <c r="C53" s="82"/>
      <c r="D53" s="25" t="s">
        <v>857</v>
      </c>
      <c r="E53" s="23" t="s">
        <v>20</v>
      </c>
      <c r="F53" s="23" t="s">
        <v>858</v>
      </c>
      <c r="H53" s="84">
        <v>4.2074750000000005</v>
      </c>
      <c r="I53" s="84">
        <v>1188.4572169999999</v>
      </c>
      <c r="J53" s="84">
        <v>0.10946800000000001</v>
      </c>
      <c r="K53" s="56">
        <v>22.64</v>
      </c>
      <c r="L53" s="84">
        <v>27.578327000000002</v>
      </c>
      <c r="M53" s="81">
        <v>1.0978574000000001</v>
      </c>
      <c r="N53" s="81">
        <v>530.00039739999988</v>
      </c>
      <c r="O53" s="81">
        <v>2.3234600000000001E-2</v>
      </c>
      <c r="P53" s="81">
        <v>279.22763639999999</v>
      </c>
      <c r="Q53" s="81">
        <v>17.210054599999996</v>
      </c>
      <c r="R53" s="81">
        <v>25.7199524</v>
      </c>
      <c r="S53" s="81">
        <v>32.134813799999996</v>
      </c>
      <c r="T53" s="81">
        <v>19.9087186</v>
      </c>
      <c r="U53" s="64"/>
      <c r="V53" s="64"/>
      <c r="W53" s="64"/>
      <c r="X53" s="64"/>
    </row>
    <row r="54" spans="2:24" ht="45.75">
      <c r="B54" s="64">
        <v>710510</v>
      </c>
      <c r="C54" s="82"/>
      <c r="D54" s="25" t="s">
        <v>860</v>
      </c>
      <c r="E54" s="23" t="s">
        <v>20</v>
      </c>
      <c r="F54" s="23" t="s">
        <v>834</v>
      </c>
      <c r="H54" s="84"/>
      <c r="I54" s="84">
        <v>3.2662979999999999</v>
      </c>
      <c r="J54" s="84">
        <v>0.32855599999999996</v>
      </c>
      <c r="K54" s="56">
        <v>19.760000000000002</v>
      </c>
      <c r="L54" s="84">
        <v>29.966663</v>
      </c>
      <c r="M54" s="81">
        <v>9.9439999999999988E-4</v>
      </c>
      <c r="N54" s="81">
        <v>3.5410140000000001</v>
      </c>
      <c r="O54" s="81">
        <v>0.35740659999999996</v>
      </c>
      <c r="P54" s="81">
        <v>30.7025556</v>
      </c>
      <c r="Q54" s="81">
        <v>26.976563399999996</v>
      </c>
      <c r="R54" s="81">
        <v>20.033694600000004</v>
      </c>
      <c r="S54" s="81">
        <v>37.616013999999993</v>
      </c>
      <c r="T54" s="81">
        <v>23.462365599999998</v>
      </c>
      <c r="U54" s="64"/>
      <c r="V54" s="64"/>
      <c r="W54" s="64"/>
      <c r="X54" s="64"/>
    </row>
    <row r="55" spans="2:24" ht="30.75">
      <c r="B55" s="64">
        <v>711031</v>
      </c>
      <c r="C55" s="82"/>
      <c r="D55" s="25" t="s">
        <v>865</v>
      </c>
      <c r="E55" s="23" t="s">
        <v>20</v>
      </c>
      <c r="F55" s="23" t="s">
        <v>854</v>
      </c>
      <c r="H55" s="84"/>
      <c r="I55" s="84">
        <v>60.418115</v>
      </c>
      <c r="J55" s="84"/>
      <c r="K55" s="56">
        <v>563.98</v>
      </c>
      <c r="L55" s="84"/>
      <c r="M55" s="81"/>
      <c r="N55" s="81">
        <v>12.506535</v>
      </c>
      <c r="O55" s="81"/>
      <c r="P55" s="81">
        <v>37.170514000000004</v>
      </c>
      <c r="Q55" s="81">
        <v>7.4139999999999991E-4</v>
      </c>
      <c r="R55" s="81">
        <v>138.60517239999999</v>
      </c>
      <c r="S55" s="81">
        <v>393.3213336</v>
      </c>
      <c r="T55" s="81"/>
      <c r="U55" s="64"/>
      <c r="V55" s="64"/>
      <c r="W55" s="64"/>
      <c r="X55" s="64"/>
    </row>
    <row r="56" spans="2:24" ht="30.75">
      <c r="B56" s="64">
        <v>711039</v>
      </c>
      <c r="C56" s="82"/>
      <c r="D56" s="25" t="s">
        <v>867</v>
      </c>
      <c r="E56" s="23" t="s">
        <v>20</v>
      </c>
      <c r="F56" s="23" t="s">
        <v>854</v>
      </c>
      <c r="H56" s="84"/>
      <c r="I56" s="84">
        <v>8.4697969999999998</v>
      </c>
      <c r="J56" s="84"/>
      <c r="K56" s="56">
        <v>2.79</v>
      </c>
      <c r="L56" s="84"/>
      <c r="M56" s="81"/>
      <c r="N56" s="81">
        <v>2.1536980000000003</v>
      </c>
      <c r="O56" s="81"/>
      <c r="P56" s="81">
        <v>22.3941844</v>
      </c>
      <c r="Q56" s="81">
        <v>1.35596E-2</v>
      </c>
      <c r="R56" s="81">
        <v>1.963357</v>
      </c>
      <c r="S56" s="81">
        <v>0.29672740000000003</v>
      </c>
      <c r="T56" s="81"/>
      <c r="U56" s="64"/>
      <c r="V56" s="64"/>
      <c r="W56" s="64"/>
      <c r="X56" s="64"/>
    </row>
    <row r="57" spans="2:24" ht="90.75">
      <c r="B57" s="64">
        <v>711311</v>
      </c>
      <c r="C57" s="82"/>
      <c r="D57" s="25" t="s">
        <v>869</v>
      </c>
      <c r="E57" s="23" t="s">
        <v>33</v>
      </c>
      <c r="F57" s="23" t="s">
        <v>870</v>
      </c>
      <c r="H57" s="87">
        <v>0.57526199999999994</v>
      </c>
      <c r="I57" s="87">
        <v>2122.106945</v>
      </c>
      <c r="J57" s="87">
        <v>7.1148000000000003E-2</v>
      </c>
      <c r="K57" s="88">
        <v>12.71</v>
      </c>
      <c r="L57" s="87">
        <v>5.0823400000000003</v>
      </c>
      <c r="M57" s="81">
        <v>0.82519019999999998</v>
      </c>
      <c r="N57" s="81">
        <v>2101.4922040000001</v>
      </c>
      <c r="O57" s="81">
        <v>3.0295771999999999</v>
      </c>
      <c r="P57" s="81">
        <v>70.824948800000016</v>
      </c>
      <c r="Q57" s="81">
        <v>3.6549298000000006</v>
      </c>
      <c r="R57" s="81">
        <v>14.376627600000001</v>
      </c>
      <c r="S57" s="81">
        <v>63.222647200000004</v>
      </c>
      <c r="T57" s="81">
        <v>6.0706854000000003</v>
      </c>
      <c r="U57" s="64"/>
      <c r="V57" s="64"/>
      <c r="W57" s="64"/>
      <c r="X57" s="64"/>
    </row>
    <row r="58" spans="2:24" ht="15.75">
      <c r="B58" s="89" t="s">
        <v>872</v>
      </c>
      <c r="C58" s="37"/>
      <c r="D58" s="37" t="s">
        <v>873</v>
      </c>
      <c r="E58" s="37" t="s">
        <v>33</v>
      </c>
      <c r="F58" s="37" t="s">
        <v>874</v>
      </c>
      <c r="H58" s="84"/>
      <c r="I58" s="84"/>
      <c r="J58" s="84"/>
      <c r="K58" s="56" t="s">
        <v>39</v>
      </c>
      <c r="L58" s="84"/>
      <c r="M58" s="81"/>
      <c r="N58" s="81"/>
      <c r="O58" s="81"/>
      <c r="P58" s="81"/>
      <c r="Q58" s="81"/>
      <c r="R58" s="81"/>
      <c r="S58" s="81"/>
      <c r="T58" s="81"/>
      <c r="U58" s="64"/>
      <c r="V58" s="64"/>
      <c r="W58" s="64"/>
      <c r="X58" s="64"/>
    </row>
    <row r="59" spans="2:24" ht="30.75">
      <c r="B59" s="89" t="s">
        <v>872</v>
      </c>
      <c r="C59" s="37"/>
      <c r="D59" s="37" t="s">
        <v>875</v>
      </c>
      <c r="E59" s="37" t="s">
        <v>33</v>
      </c>
      <c r="F59" s="37" t="s">
        <v>876</v>
      </c>
      <c r="H59" s="84"/>
      <c r="I59" s="84"/>
      <c r="J59" s="84"/>
      <c r="K59" s="56" t="s">
        <v>39</v>
      </c>
      <c r="L59" s="84"/>
      <c r="M59" s="81"/>
      <c r="N59" s="81"/>
      <c r="O59" s="81"/>
      <c r="P59" s="81"/>
      <c r="Q59" s="81"/>
      <c r="R59" s="81"/>
      <c r="S59" s="81"/>
      <c r="T59" s="81"/>
      <c r="U59" s="64"/>
      <c r="V59" s="64"/>
      <c r="W59" s="64"/>
      <c r="X59" s="64"/>
    </row>
    <row r="60" spans="2:24" ht="30.75">
      <c r="B60" s="89" t="s">
        <v>872</v>
      </c>
      <c r="C60" s="37"/>
      <c r="D60" s="37" t="s">
        <v>877</v>
      </c>
      <c r="E60" s="37" t="s">
        <v>33</v>
      </c>
      <c r="F60" s="37" t="s">
        <v>874</v>
      </c>
      <c r="H60" s="84"/>
      <c r="I60" s="84"/>
      <c r="J60" s="84"/>
      <c r="K60" s="56" t="s">
        <v>39</v>
      </c>
      <c r="L60" s="84"/>
      <c r="M60" s="81"/>
      <c r="N60" s="81"/>
      <c r="O60" s="81"/>
      <c r="P60" s="81"/>
      <c r="Q60" s="81"/>
      <c r="R60" s="81"/>
      <c r="S60" s="81"/>
      <c r="T60" s="81"/>
      <c r="U60" s="64"/>
      <c r="V60" s="64"/>
      <c r="W60" s="64"/>
      <c r="X60" s="64"/>
    </row>
    <row r="61" spans="2:24" ht="30.75">
      <c r="B61" s="89" t="s">
        <v>872</v>
      </c>
      <c r="C61" s="37"/>
      <c r="D61" s="37" t="s">
        <v>878</v>
      </c>
      <c r="E61" s="37" t="s">
        <v>33</v>
      </c>
      <c r="F61" s="37" t="s">
        <v>879</v>
      </c>
      <c r="H61" s="84"/>
      <c r="I61" s="84"/>
      <c r="J61" s="84"/>
      <c r="K61" s="56" t="s">
        <v>39</v>
      </c>
      <c r="L61" s="84"/>
      <c r="M61" s="81"/>
      <c r="N61" s="81"/>
      <c r="O61" s="81"/>
      <c r="P61" s="81"/>
      <c r="Q61" s="81"/>
      <c r="R61" s="81"/>
      <c r="S61" s="81"/>
      <c r="T61" s="81"/>
      <c r="U61" s="64"/>
      <c r="V61" s="64"/>
      <c r="W61" s="64"/>
      <c r="X61" s="64"/>
    </row>
    <row r="62" spans="2:24" ht="105.75">
      <c r="B62" s="64">
        <v>711319</v>
      </c>
      <c r="C62" s="82"/>
      <c r="D62" s="25" t="s">
        <v>880</v>
      </c>
      <c r="E62" s="23" t="s">
        <v>33</v>
      </c>
      <c r="F62" s="23" t="s">
        <v>870</v>
      </c>
      <c r="H62" s="87">
        <v>18.755341000000001</v>
      </c>
      <c r="I62" s="87">
        <v>8430.817282</v>
      </c>
      <c r="J62" s="87">
        <v>2.0239760000000002</v>
      </c>
      <c r="K62" s="88">
        <v>340.35</v>
      </c>
      <c r="L62" s="87">
        <v>39.968325999999998</v>
      </c>
      <c r="M62" s="81">
        <v>5.8310919999999999</v>
      </c>
      <c r="N62" s="81">
        <v>9284.580242</v>
      </c>
      <c r="O62" s="81">
        <v>13.535338199999998</v>
      </c>
      <c r="P62" s="81">
        <v>549.90965360000007</v>
      </c>
      <c r="Q62" s="81">
        <v>0.153613</v>
      </c>
      <c r="R62" s="81">
        <v>214.43867719999997</v>
      </c>
      <c r="S62" s="81">
        <v>540.27255000000002</v>
      </c>
      <c r="T62" s="81">
        <v>21.040775199999999</v>
      </c>
      <c r="U62" s="64"/>
      <c r="V62" s="64"/>
      <c r="W62" s="64"/>
      <c r="X62" s="64"/>
    </row>
    <row r="63" spans="2:24" ht="15.75">
      <c r="B63" s="89" t="s">
        <v>881</v>
      </c>
      <c r="C63" s="37"/>
      <c r="D63" s="37" t="s">
        <v>882</v>
      </c>
      <c r="E63" s="23" t="s">
        <v>33</v>
      </c>
      <c r="F63" s="37" t="s">
        <v>874</v>
      </c>
      <c r="H63" s="84">
        <v>6.53</v>
      </c>
      <c r="I63" s="84"/>
      <c r="J63" s="84"/>
      <c r="K63" s="56" t="s">
        <v>39</v>
      </c>
      <c r="L63" s="84">
        <v>39.968325999999998</v>
      </c>
      <c r="M63" s="81"/>
      <c r="N63" s="81"/>
      <c r="O63" s="81"/>
      <c r="P63" s="81"/>
      <c r="Q63" s="81"/>
      <c r="R63" s="81"/>
      <c r="S63" s="81"/>
      <c r="T63" s="81"/>
      <c r="U63" s="64"/>
      <c r="V63" s="64"/>
      <c r="W63" s="64"/>
      <c r="X63" s="64"/>
    </row>
    <row r="64" spans="2:24" ht="30.75">
      <c r="B64" s="89" t="s">
        <v>881</v>
      </c>
      <c r="C64" s="37"/>
      <c r="D64" s="37" t="s">
        <v>883</v>
      </c>
      <c r="E64" s="23" t="s">
        <v>33</v>
      </c>
      <c r="F64" s="37" t="s">
        <v>876</v>
      </c>
      <c r="H64" s="84">
        <v>0.04</v>
      </c>
      <c r="I64" s="84"/>
      <c r="J64" s="84"/>
      <c r="K64" s="56" t="s">
        <v>39</v>
      </c>
      <c r="L64" s="84">
        <v>39.968325999999998</v>
      </c>
      <c r="M64" s="81"/>
      <c r="N64" s="81"/>
      <c r="O64" s="81"/>
      <c r="P64" s="81"/>
      <c r="Q64" s="81"/>
      <c r="R64" s="81"/>
      <c r="S64" s="81"/>
      <c r="T64" s="81"/>
      <c r="U64" s="64"/>
      <c r="V64" s="64"/>
      <c r="W64" s="64"/>
      <c r="X64" s="64"/>
    </row>
    <row r="65" spans="2:24" ht="30.75">
      <c r="B65" s="89" t="s">
        <v>881</v>
      </c>
      <c r="C65" s="37"/>
      <c r="D65" s="37" t="s">
        <v>884</v>
      </c>
      <c r="E65" s="23" t="s">
        <v>33</v>
      </c>
      <c r="F65" s="37" t="s">
        <v>885</v>
      </c>
      <c r="H65" s="84">
        <v>0.22</v>
      </c>
      <c r="I65" s="84"/>
      <c r="J65" s="84"/>
      <c r="K65" s="56" t="s">
        <v>39</v>
      </c>
      <c r="L65" s="84">
        <v>39.968325999999998</v>
      </c>
      <c r="M65" s="81"/>
      <c r="N65" s="81"/>
      <c r="O65" s="81"/>
      <c r="P65" s="81"/>
      <c r="Q65" s="81"/>
      <c r="R65" s="81"/>
      <c r="S65" s="81"/>
      <c r="T65" s="81"/>
      <c r="U65" s="64"/>
      <c r="V65" s="64"/>
      <c r="W65" s="64"/>
      <c r="X65" s="64"/>
    </row>
    <row r="66" spans="2:24" ht="60.75">
      <c r="B66" s="89" t="s">
        <v>881</v>
      </c>
      <c r="C66" s="37"/>
      <c r="D66" s="37" t="s">
        <v>886</v>
      </c>
      <c r="E66" s="23" t="s">
        <v>33</v>
      </c>
      <c r="F66" s="37" t="s">
        <v>876</v>
      </c>
      <c r="H66" s="84">
        <v>4.7699999999999996</v>
      </c>
      <c r="I66" s="84"/>
      <c r="J66" s="84"/>
      <c r="K66" s="56" t="s">
        <v>39</v>
      </c>
      <c r="L66" s="84">
        <v>39.968325999999998</v>
      </c>
      <c r="M66" s="81"/>
      <c r="N66" s="81"/>
      <c r="O66" s="81"/>
      <c r="P66" s="81"/>
      <c r="Q66" s="81"/>
      <c r="R66" s="81"/>
      <c r="S66" s="81"/>
      <c r="T66" s="81"/>
      <c r="U66" s="64"/>
      <c r="V66" s="64"/>
      <c r="W66" s="64"/>
      <c r="X66" s="64"/>
    </row>
    <row r="67" spans="2:24" ht="30.75">
      <c r="B67" s="89" t="s">
        <v>881</v>
      </c>
      <c r="C67" s="37"/>
      <c r="D67" s="37" t="s">
        <v>887</v>
      </c>
      <c r="E67" s="23" t="s">
        <v>33</v>
      </c>
      <c r="F67" s="37" t="s">
        <v>874</v>
      </c>
      <c r="H67" s="84">
        <v>0</v>
      </c>
      <c r="I67" s="84"/>
      <c r="J67" s="84"/>
      <c r="K67" s="56" t="s">
        <v>39</v>
      </c>
      <c r="L67" s="84">
        <v>39.968325999999998</v>
      </c>
      <c r="M67" s="81"/>
      <c r="N67" s="81"/>
      <c r="O67" s="81"/>
      <c r="P67" s="81"/>
      <c r="Q67" s="81"/>
      <c r="R67" s="81"/>
      <c r="S67" s="81"/>
      <c r="T67" s="81"/>
      <c r="U67" s="64"/>
      <c r="V67" s="64"/>
      <c r="W67" s="64"/>
      <c r="X67" s="64"/>
    </row>
    <row r="68" spans="2:24" ht="30.75">
      <c r="B68" s="89" t="s">
        <v>881</v>
      </c>
      <c r="C68" s="37"/>
      <c r="D68" s="37" t="s">
        <v>888</v>
      </c>
      <c r="E68" s="23" t="s">
        <v>33</v>
      </c>
      <c r="F68" s="37" t="s">
        <v>879</v>
      </c>
      <c r="H68" s="84">
        <v>0</v>
      </c>
      <c r="I68" s="84"/>
      <c r="J68" s="84"/>
      <c r="K68" s="56" t="s">
        <v>39</v>
      </c>
      <c r="L68" s="84">
        <v>39.968325999999998</v>
      </c>
      <c r="M68" s="81"/>
      <c r="N68" s="81"/>
      <c r="O68" s="81"/>
      <c r="P68" s="81"/>
      <c r="Q68" s="81"/>
      <c r="R68" s="81"/>
      <c r="S68" s="81"/>
      <c r="T68" s="81"/>
      <c r="U68" s="64"/>
      <c r="V68" s="64"/>
      <c r="W68" s="64"/>
      <c r="X68" s="64"/>
    </row>
    <row r="69" spans="2:24" ht="30.75">
      <c r="B69" s="89" t="s">
        <v>881</v>
      </c>
      <c r="C69" s="37"/>
      <c r="D69" s="37" t="s">
        <v>889</v>
      </c>
      <c r="E69" s="23" t="s">
        <v>33</v>
      </c>
      <c r="F69" s="37" t="s">
        <v>874</v>
      </c>
      <c r="H69" s="84">
        <v>0.4</v>
      </c>
      <c r="I69" s="84"/>
      <c r="J69" s="84"/>
      <c r="K69" s="56" t="s">
        <v>39</v>
      </c>
      <c r="L69" s="84">
        <v>39.968325999999998</v>
      </c>
      <c r="M69" s="81"/>
      <c r="N69" s="81"/>
      <c r="O69" s="81"/>
      <c r="P69" s="81"/>
      <c r="Q69" s="81"/>
      <c r="R69" s="81"/>
      <c r="S69" s="81"/>
      <c r="T69" s="81"/>
      <c r="U69" s="64"/>
      <c r="V69" s="64"/>
      <c r="W69" s="64"/>
      <c r="X69" s="64"/>
    </row>
    <row r="70" spans="2:24" ht="75.75">
      <c r="B70" s="64">
        <v>711320</v>
      </c>
      <c r="C70" s="82"/>
      <c r="D70" s="25" t="s">
        <v>890</v>
      </c>
      <c r="E70" s="23" t="s">
        <v>33</v>
      </c>
      <c r="F70" s="23" t="s">
        <v>891</v>
      </c>
      <c r="H70" s="84"/>
      <c r="I70" s="84">
        <v>0.50661100000000003</v>
      </c>
      <c r="J70" s="84"/>
      <c r="K70" s="56">
        <v>0.7</v>
      </c>
      <c r="L70" s="84">
        <v>5.6551999999999998E-2</v>
      </c>
      <c r="M70" s="81"/>
      <c r="N70" s="81">
        <v>0.53359999999999996</v>
      </c>
      <c r="O70" s="81">
        <v>2.5700000000000001E-4</v>
      </c>
      <c r="P70" s="81">
        <v>0.13339220000000002</v>
      </c>
      <c r="Q70" s="81">
        <v>1.5763999999999999E-3</v>
      </c>
      <c r="R70" s="81">
        <v>0.54363339999999993</v>
      </c>
      <c r="S70" s="81">
        <v>3.7848445999999996</v>
      </c>
      <c r="T70" s="81">
        <v>3.6993399999999996E-2</v>
      </c>
      <c r="U70" s="64"/>
      <c r="V70" s="64"/>
      <c r="W70" s="64"/>
      <c r="X70" s="64"/>
    </row>
    <row r="71" spans="2:24" ht="210.75">
      <c r="B71" s="64">
        <v>711411</v>
      </c>
      <c r="C71" s="82"/>
      <c r="D71" s="25" t="s">
        <v>893</v>
      </c>
      <c r="E71" s="23" t="s">
        <v>33</v>
      </c>
      <c r="F71" s="23" t="s">
        <v>891</v>
      </c>
      <c r="H71" s="84"/>
      <c r="I71" s="84">
        <v>14.452119</v>
      </c>
      <c r="J71" s="84"/>
      <c r="K71" s="56">
        <v>0.78</v>
      </c>
      <c r="L71" s="84">
        <v>2.084832</v>
      </c>
      <c r="M71" s="81">
        <v>1.06488E-2</v>
      </c>
      <c r="N71" s="81">
        <v>8.2292291999999989</v>
      </c>
      <c r="O71" s="81"/>
      <c r="P71" s="81">
        <v>1.7531898000000001</v>
      </c>
      <c r="Q71" s="81">
        <v>9.6123199999999992E-2</v>
      </c>
      <c r="R71" s="81">
        <v>1.3820436</v>
      </c>
      <c r="S71" s="81">
        <v>1.1147684000000002</v>
      </c>
      <c r="T71" s="81">
        <v>0.48415339999999996</v>
      </c>
      <c r="U71" s="64"/>
      <c r="V71" s="64"/>
      <c r="W71" s="64"/>
      <c r="X71" s="64"/>
    </row>
    <row r="72" spans="2:24" ht="210.75">
      <c r="B72" s="64">
        <v>711419</v>
      </c>
      <c r="C72" s="82"/>
      <c r="D72" s="25" t="s">
        <v>895</v>
      </c>
      <c r="E72" s="23" t="s">
        <v>33</v>
      </c>
      <c r="F72" s="23" t="s">
        <v>891</v>
      </c>
      <c r="H72" s="84"/>
      <c r="I72" s="84">
        <v>1.5544290000000001</v>
      </c>
      <c r="J72" s="84"/>
      <c r="K72" s="56">
        <v>33.97</v>
      </c>
      <c r="L72" s="84">
        <v>1.804962</v>
      </c>
      <c r="M72" s="81"/>
      <c r="N72" s="81">
        <v>23.228845399999997</v>
      </c>
      <c r="O72" s="81">
        <v>265.5180264</v>
      </c>
      <c r="P72" s="81">
        <v>271.28025739999998</v>
      </c>
      <c r="Q72" s="81">
        <v>1.3540600000000002E-2</v>
      </c>
      <c r="R72" s="81">
        <v>300.13682539999996</v>
      </c>
      <c r="S72" s="81">
        <v>1.6911330000000002</v>
      </c>
      <c r="T72" s="81">
        <v>0.39661239999999998</v>
      </c>
      <c r="U72" s="64"/>
      <c r="V72" s="64"/>
      <c r="W72" s="64"/>
      <c r="X72" s="64"/>
    </row>
    <row r="73" spans="2:24" ht="195.75">
      <c r="B73" s="64">
        <v>711420</v>
      </c>
      <c r="C73" s="82"/>
      <c r="D73" s="25" t="s">
        <v>896</v>
      </c>
      <c r="E73" s="23" t="s">
        <v>33</v>
      </c>
      <c r="F73" s="23" t="s">
        <v>891</v>
      </c>
      <c r="H73" s="84"/>
      <c r="I73" s="84">
        <v>0.65815699999999999</v>
      </c>
      <c r="J73" s="84"/>
      <c r="K73" s="56">
        <v>0.01</v>
      </c>
      <c r="L73" s="84">
        <v>1.1559999999999999E-3</v>
      </c>
      <c r="M73" s="81"/>
      <c r="N73" s="81">
        <v>0.50892660000000012</v>
      </c>
      <c r="O73" s="81"/>
      <c r="P73" s="81">
        <v>0.68693700000000013</v>
      </c>
      <c r="Q73" s="81">
        <v>0.45906560000000002</v>
      </c>
      <c r="R73" s="81">
        <v>0.66813860000000003</v>
      </c>
      <c r="S73" s="81">
        <v>0.15953479999999998</v>
      </c>
      <c r="T73" s="81">
        <v>2.3119999999999998E-4</v>
      </c>
      <c r="U73" s="64"/>
      <c r="V73" s="64"/>
      <c r="W73" s="64"/>
      <c r="X73" s="64"/>
    </row>
    <row r="74" spans="2:24" ht="45.75">
      <c r="B74" s="64">
        <v>711510</v>
      </c>
      <c r="C74" s="82"/>
      <c r="D74" s="25" t="s">
        <v>898</v>
      </c>
      <c r="E74" s="23" t="s">
        <v>33</v>
      </c>
      <c r="F74" s="23" t="s">
        <v>20</v>
      </c>
      <c r="H74" s="84"/>
      <c r="I74" s="84">
        <v>2.8363690000000004</v>
      </c>
      <c r="J74" s="84"/>
      <c r="K74" s="56">
        <v>0.74</v>
      </c>
      <c r="L74" s="84"/>
      <c r="M74" s="81"/>
      <c r="N74" s="81">
        <v>2.1202328000000001</v>
      </c>
      <c r="O74" s="81"/>
      <c r="P74" s="81">
        <v>0.2787076</v>
      </c>
      <c r="Q74" s="81">
        <v>5.6139999999999998E-4</v>
      </c>
      <c r="R74" s="81">
        <v>0.7533008000000001</v>
      </c>
      <c r="S74" s="81">
        <v>2.8599756000000003</v>
      </c>
      <c r="T74" s="81"/>
      <c r="U74" s="64"/>
      <c r="V74" s="64"/>
      <c r="W74" s="64"/>
      <c r="X74" s="64"/>
    </row>
    <row r="75" spans="2:24" ht="45.75">
      <c r="B75" s="64">
        <v>711590</v>
      </c>
      <c r="C75" s="82"/>
      <c r="D75" s="25" t="s">
        <v>900</v>
      </c>
      <c r="E75" s="23" t="s">
        <v>33</v>
      </c>
      <c r="F75" s="23" t="s">
        <v>20</v>
      </c>
      <c r="H75" s="84">
        <v>2.2800000000000001E-4</v>
      </c>
      <c r="I75" s="84">
        <v>2.4049800000000001</v>
      </c>
      <c r="J75" s="84"/>
      <c r="K75" s="56">
        <v>23.24</v>
      </c>
      <c r="L75" s="84">
        <v>1.0936300000000001</v>
      </c>
      <c r="M75" s="81">
        <v>1.5240000000000002E-4</v>
      </c>
      <c r="N75" s="81">
        <v>1.2293557999999998</v>
      </c>
      <c r="O75" s="81">
        <v>8.6764399999999992E-2</v>
      </c>
      <c r="P75" s="81">
        <v>4.4648259999999995</v>
      </c>
      <c r="Q75" s="81">
        <v>0.50455759999999994</v>
      </c>
      <c r="R75" s="81">
        <v>32.465411000000003</v>
      </c>
      <c r="S75" s="81">
        <v>35.513653599999998</v>
      </c>
      <c r="T75" s="81">
        <v>0.64031919999999998</v>
      </c>
      <c r="U75" s="64"/>
      <c r="V75" s="64"/>
      <c r="W75" s="64"/>
      <c r="X75" s="64"/>
    </row>
    <row r="76" spans="2:24" ht="30.75">
      <c r="B76" s="64">
        <v>711610</v>
      </c>
      <c r="C76" s="82"/>
      <c r="D76" s="25" t="s">
        <v>902</v>
      </c>
      <c r="E76" s="23" t="s">
        <v>33</v>
      </c>
      <c r="F76" s="23" t="s">
        <v>20</v>
      </c>
      <c r="H76" s="84"/>
      <c r="I76" s="84">
        <v>0.50125900000000001</v>
      </c>
      <c r="J76" s="84">
        <v>1.0000000000000001E-5</v>
      </c>
      <c r="K76" s="56">
        <v>0.23</v>
      </c>
      <c r="L76" s="84">
        <v>2.9275039999999999</v>
      </c>
      <c r="M76" s="81">
        <v>1.6020000000000002E-4</v>
      </c>
      <c r="N76" s="81">
        <v>0.33086520000000003</v>
      </c>
      <c r="O76" s="81"/>
      <c r="P76" s="81">
        <v>0.1070796</v>
      </c>
      <c r="Q76" s="81">
        <v>4.1882000000000004E-3</v>
      </c>
      <c r="R76" s="81">
        <v>9.1405799999999995E-2</v>
      </c>
      <c r="S76" s="81">
        <v>1.1679333999999999</v>
      </c>
      <c r="T76" s="81">
        <v>1.1392076000000002</v>
      </c>
      <c r="U76" s="64"/>
      <c r="V76" s="64"/>
      <c r="W76" s="64"/>
      <c r="X76" s="64"/>
    </row>
    <row r="77" spans="2:24" ht="60.75">
      <c r="B77" s="64">
        <v>711620</v>
      </c>
      <c r="C77" s="82"/>
      <c r="D77" s="25" t="s">
        <v>903</v>
      </c>
      <c r="E77" s="23" t="s">
        <v>33</v>
      </c>
      <c r="F77" s="23" t="s">
        <v>20</v>
      </c>
      <c r="H77" s="84">
        <v>9.0609999999999996E-3</v>
      </c>
      <c r="I77" s="84">
        <v>41.659348999999999</v>
      </c>
      <c r="J77" s="84">
        <v>0.129161</v>
      </c>
      <c r="K77" s="56">
        <v>25.15</v>
      </c>
      <c r="L77" s="84">
        <v>0.94167600000000007</v>
      </c>
      <c r="M77" s="81">
        <v>7.5409999999999991E-3</v>
      </c>
      <c r="N77" s="81">
        <v>26.160646</v>
      </c>
      <c r="O77" s="81">
        <v>6.6438000000000009E-3</v>
      </c>
      <c r="P77" s="81">
        <v>5.8209431999999994</v>
      </c>
      <c r="Q77" s="81">
        <v>0.14178679999999999</v>
      </c>
      <c r="R77" s="81">
        <v>23.2045168</v>
      </c>
      <c r="S77" s="81">
        <v>10.034993200000001</v>
      </c>
      <c r="T77" s="81">
        <v>0.46114459999999996</v>
      </c>
      <c r="U77" s="64"/>
      <c r="V77" s="64"/>
      <c r="W77" s="64"/>
      <c r="X77" s="64"/>
    </row>
    <row r="78" spans="2:24" ht="60.75">
      <c r="B78" s="64">
        <v>711711</v>
      </c>
      <c r="C78" s="82"/>
      <c r="D78" s="25" t="s">
        <v>905</v>
      </c>
      <c r="E78" s="23" t="s">
        <v>33</v>
      </c>
      <c r="F78" s="23" t="s">
        <v>20</v>
      </c>
      <c r="H78" s="84"/>
      <c r="I78" s="84">
        <v>0.22972800000000002</v>
      </c>
      <c r="J78" s="84"/>
      <c r="K78" s="56">
        <v>7.0000000000000007E-2</v>
      </c>
      <c r="L78" s="84">
        <v>2.3865210000000001</v>
      </c>
      <c r="M78" s="81">
        <v>2.2399999999999999E-5</v>
      </c>
      <c r="N78" s="81">
        <v>0.20303400000000002</v>
      </c>
      <c r="O78" s="81">
        <v>2.5179999999999998E-3</v>
      </c>
      <c r="P78" s="81">
        <v>0.60556879999999991</v>
      </c>
      <c r="Q78" s="81">
        <v>0.39354100000000003</v>
      </c>
      <c r="R78" s="81">
        <v>9.8208000000000004E-2</v>
      </c>
      <c r="S78" s="81">
        <v>0.48982560000000003</v>
      </c>
      <c r="T78" s="81">
        <v>0.73207640000000007</v>
      </c>
      <c r="U78" s="64"/>
      <c r="V78" s="64"/>
      <c r="W78" s="64"/>
      <c r="X78" s="64"/>
    </row>
    <row r="79" spans="2:24" ht="75.75">
      <c r="B79" s="64">
        <v>711719</v>
      </c>
      <c r="C79" s="82"/>
      <c r="D79" s="25" t="s">
        <v>906</v>
      </c>
      <c r="E79" s="23" t="s">
        <v>33</v>
      </c>
      <c r="F79" s="23" t="s">
        <v>20</v>
      </c>
      <c r="H79" s="84">
        <v>2.7042999999999998E-2</v>
      </c>
      <c r="I79" s="84">
        <v>49.326709999999999</v>
      </c>
      <c r="J79" s="84">
        <v>0.23262100000000002</v>
      </c>
      <c r="K79" s="56">
        <v>102.2</v>
      </c>
      <c r="L79" s="84">
        <v>65.33193</v>
      </c>
      <c r="M79" s="81">
        <v>2.24064E-2</v>
      </c>
      <c r="N79" s="81">
        <v>67.259544399999996</v>
      </c>
      <c r="O79" s="81">
        <v>0.40707860000000001</v>
      </c>
      <c r="P79" s="81">
        <v>8.1685472000000008</v>
      </c>
      <c r="Q79" s="81">
        <v>4.2862287999999999</v>
      </c>
      <c r="R79" s="81">
        <v>118.16932960000001</v>
      </c>
      <c r="S79" s="81">
        <v>100.7027568</v>
      </c>
      <c r="T79" s="81">
        <v>29.722237</v>
      </c>
      <c r="U79" s="64"/>
      <c r="V79" s="64"/>
      <c r="W79" s="64"/>
      <c r="X79" s="64"/>
    </row>
    <row r="80" spans="2:24" ht="60.75">
      <c r="B80" s="64">
        <v>711790</v>
      </c>
      <c r="C80" s="82"/>
      <c r="D80" s="25" t="s">
        <v>907</v>
      </c>
      <c r="E80" s="23" t="s">
        <v>33</v>
      </c>
      <c r="F80" s="23" t="s">
        <v>20</v>
      </c>
      <c r="H80" s="84">
        <v>6.339800000000001E-2</v>
      </c>
      <c r="I80" s="84">
        <v>116.03783</v>
      </c>
      <c r="J80" s="84">
        <v>3.3656999999999999E-2</v>
      </c>
      <c r="K80" s="56">
        <v>10.28</v>
      </c>
      <c r="L80" s="84">
        <v>10.345297</v>
      </c>
      <c r="M80" s="81">
        <v>0.11876960000000002</v>
      </c>
      <c r="N80" s="81">
        <v>110.76198720000001</v>
      </c>
      <c r="O80" s="81">
        <v>7.7620400000000006E-2</v>
      </c>
      <c r="P80" s="81">
        <v>26.443985600000005</v>
      </c>
      <c r="Q80" s="81">
        <v>19.728021200000001</v>
      </c>
      <c r="R80" s="81">
        <v>10.853870800000001</v>
      </c>
      <c r="S80" s="81">
        <v>19.139792799999999</v>
      </c>
      <c r="T80" s="81">
        <v>5.9565672000000003</v>
      </c>
      <c r="U80" s="64"/>
      <c r="V80" s="64"/>
      <c r="W80" s="64"/>
      <c r="X80" s="64"/>
    </row>
    <row r="81" spans="2:24" ht="90.75">
      <c r="B81" s="64">
        <v>711810</v>
      </c>
      <c r="C81" s="82"/>
      <c r="D81" s="25" t="s">
        <v>909</v>
      </c>
      <c r="E81" s="23" t="s">
        <v>33</v>
      </c>
      <c r="F81" s="23" t="s">
        <v>910</v>
      </c>
      <c r="H81" s="84"/>
      <c r="I81" s="84">
        <v>1.7494239999999999</v>
      </c>
      <c r="J81" s="84"/>
      <c r="K81" s="56">
        <v>0.08</v>
      </c>
      <c r="L81" s="84">
        <v>0.16944200000000001</v>
      </c>
      <c r="M81" s="81"/>
      <c r="N81" s="81">
        <v>1.2387288000000001</v>
      </c>
      <c r="O81" s="81">
        <v>1.2134000000000001E-3</v>
      </c>
      <c r="P81" s="81">
        <v>0.51733639999999992</v>
      </c>
      <c r="Q81" s="81">
        <v>4.0720000000000003E-4</v>
      </c>
      <c r="R81" s="81">
        <v>1.4380992000000001</v>
      </c>
      <c r="S81" s="81">
        <v>1.3920554000000001</v>
      </c>
      <c r="T81" s="81">
        <v>3.9097E-2</v>
      </c>
      <c r="U81" s="64"/>
      <c r="V81" s="64"/>
      <c r="W81" s="64"/>
      <c r="X81" s="64"/>
    </row>
    <row r="82" spans="2:24" ht="15.75">
      <c r="B82" s="64">
        <v>711890</v>
      </c>
      <c r="C82" s="82"/>
      <c r="D82" s="25" t="s">
        <v>912</v>
      </c>
      <c r="E82" s="23" t="s">
        <v>33</v>
      </c>
      <c r="F82" s="23" t="s">
        <v>910</v>
      </c>
      <c r="H82" s="84"/>
      <c r="I82" s="84"/>
      <c r="J82" s="84"/>
      <c r="K82" s="56" t="s">
        <v>39</v>
      </c>
      <c r="L82" s="84"/>
      <c r="M82" s="81"/>
      <c r="N82" s="81"/>
      <c r="O82" s="81"/>
      <c r="P82" s="81"/>
      <c r="Q82" s="81"/>
      <c r="R82" s="81"/>
      <c r="S82" s="81"/>
      <c r="T82" s="81"/>
      <c r="U82" s="64"/>
      <c r="V82" s="64"/>
      <c r="W82" s="64"/>
      <c r="X82" s="64"/>
    </row>
    <row r="83" spans="2:24" ht="45.75">
      <c r="B83" s="64">
        <v>720211</v>
      </c>
      <c r="C83" s="82"/>
      <c r="D83" s="25" t="s">
        <v>914</v>
      </c>
      <c r="E83" s="23" t="s">
        <v>33</v>
      </c>
      <c r="F83" s="23" t="s">
        <v>915</v>
      </c>
      <c r="H83" s="84">
        <v>30.801826000000002</v>
      </c>
      <c r="I83" s="84">
        <v>627.31261300000006</v>
      </c>
      <c r="J83" s="84">
        <v>3.9424000000000001E-2</v>
      </c>
      <c r="K83" s="56">
        <v>94.98</v>
      </c>
      <c r="L83" s="84">
        <v>5.7499999999999999E-4</v>
      </c>
      <c r="M83" s="81">
        <v>15.274651000000002</v>
      </c>
      <c r="N83" s="81">
        <v>313.6381422</v>
      </c>
      <c r="O83" s="81">
        <v>0.44060479999999996</v>
      </c>
      <c r="P83" s="81">
        <v>56.979388800000002</v>
      </c>
      <c r="Q83" s="81">
        <v>1.4545950000000001</v>
      </c>
      <c r="R83" s="81">
        <v>58.250535799999994</v>
      </c>
      <c r="S83" s="81">
        <v>16.993606400000001</v>
      </c>
      <c r="T83" s="81">
        <v>1.1499999999999999E-4</v>
      </c>
      <c r="U83" s="64"/>
      <c r="V83" s="64"/>
      <c r="W83" s="64"/>
      <c r="X83" s="64"/>
    </row>
    <row r="84" spans="2:24" ht="45.75">
      <c r="B84" s="64">
        <v>720219</v>
      </c>
      <c r="C84" s="82"/>
      <c r="D84" s="25" t="s">
        <v>917</v>
      </c>
      <c r="E84" s="23" t="s">
        <v>33</v>
      </c>
      <c r="F84" s="23" t="s">
        <v>915</v>
      </c>
      <c r="H84" s="84"/>
      <c r="I84" s="84">
        <v>190.89775500000002</v>
      </c>
      <c r="J84" s="84">
        <v>47.133836000000002</v>
      </c>
      <c r="K84" s="56">
        <v>307.22000000000003</v>
      </c>
      <c r="L84" s="84"/>
      <c r="M84" s="81">
        <v>5.6610199999999999E-2</v>
      </c>
      <c r="N84" s="81">
        <v>95.183313800000008</v>
      </c>
      <c r="O84" s="81">
        <v>24.246431399999999</v>
      </c>
      <c r="P84" s="81">
        <v>55.294468799999997</v>
      </c>
      <c r="Q84" s="81">
        <v>0.13502420000000001</v>
      </c>
      <c r="R84" s="81">
        <v>222.84975239999997</v>
      </c>
      <c r="S84" s="81">
        <v>4.2592423999999998</v>
      </c>
      <c r="T84" s="81"/>
      <c r="U84" s="64"/>
      <c r="V84" s="64"/>
      <c r="W84" s="64"/>
      <c r="X84" s="64"/>
    </row>
    <row r="85" spans="2:24" ht="30.75">
      <c r="B85" s="64">
        <v>720221</v>
      </c>
      <c r="C85" s="82"/>
      <c r="D85" s="25" t="s">
        <v>918</v>
      </c>
      <c r="E85" s="23" t="s">
        <v>33</v>
      </c>
      <c r="F85" s="23" t="s">
        <v>915</v>
      </c>
      <c r="H85" s="84">
        <v>0.82113000000000003</v>
      </c>
      <c r="I85" s="84">
        <v>31.701090000000001</v>
      </c>
      <c r="J85" s="84">
        <v>1.201E-2</v>
      </c>
      <c r="K85" s="56">
        <v>3.71</v>
      </c>
      <c r="L85" s="84">
        <v>166.653358</v>
      </c>
      <c r="M85" s="81">
        <v>1.2072436000000002</v>
      </c>
      <c r="N85" s="81">
        <v>25.306596400000004</v>
      </c>
      <c r="O85" s="81">
        <v>7.0888400000000004E-2</v>
      </c>
      <c r="P85" s="81">
        <v>233.92316880000001</v>
      </c>
      <c r="Q85" s="81">
        <v>27.562909200000004</v>
      </c>
      <c r="R85" s="81">
        <v>3.2694445999999999</v>
      </c>
      <c r="S85" s="81">
        <v>303.54826839999998</v>
      </c>
      <c r="T85" s="81">
        <v>117.03166899999999</v>
      </c>
      <c r="U85" s="64"/>
      <c r="V85" s="64"/>
      <c r="W85" s="64"/>
      <c r="X85" s="64"/>
    </row>
    <row r="86" spans="2:24" ht="30.75">
      <c r="B86" s="64">
        <v>720229</v>
      </c>
      <c r="C86" s="82"/>
      <c r="D86" s="25" t="s">
        <v>919</v>
      </c>
      <c r="E86" s="23" t="s">
        <v>33</v>
      </c>
      <c r="F86" s="23" t="s">
        <v>915</v>
      </c>
      <c r="H86" s="84"/>
      <c r="I86" s="84">
        <v>2.0348280000000001</v>
      </c>
      <c r="J86" s="84"/>
      <c r="K86" s="56">
        <v>2.96</v>
      </c>
      <c r="L86" s="84">
        <v>14.328263999999999</v>
      </c>
      <c r="M86" s="81">
        <v>5.7000000000000002E-3</v>
      </c>
      <c r="N86" s="81">
        <v>2.1033523999999999</v>
      </c>
      <c r="O86" s="81">
        <v>2.9449799999999998E-2</v>
      </c>
      <c r="P86" s="81">
        <v>36.707508000000004</v>
      </c>
      <c r="Q86" s="81">
        <v>15.6722588</v>
      </c>
      <c r="R86" s="81">
        <v>1.4466168000000001</v>
      </c>
      <c r="S86" s="81">
        <v>33.420824600000003</v>
      </c>
      <c r="T86" s="81">
        <v>14.545050399999997</v>
      </c>
      <c r="U86" s="64"/>
      <c r="V86" s="64"/>
      <c r="W86" s="64"/>
      <c r="X86" s="64"/>
    </row>
    <row r="87" spans="2:24" ht="15.75">
      <c r="B87" s="64">
        <v>720230</v>
      </c>
      <c r="C87" s="82"/>
      <c r="D87" s="25" t="s">
        <v>920</v>
      </c>
      <c r="E87" s="23" t="s">
        <v>33</v>
      </c>
      <c r="F87" s="23" t="s">
        <v>915</v>
      </c>
      <c r="H87" s="84">
        <v>9.7070159999999994</v>
      </c>
      <c r="I87" s="84">
        <v>1276.5717569999999</v>
      </c>
      <c r="J87" s="84"/>
      <c r="K87" s="56">
        <v>1.61</v>
      </c>
      <c r="L87" s="84">
        <v>0.52200000000000002</v>
      </c>
      <c r="M87" s="81">
        <v>14.000304199999999</v>
      </c>
      <c r="N87" s="81">
        <v>830.32372739999994</v>
      </c>
      <c r="O87" s="81"/>
      <c r="P87" s="81">
        <v>9.2643713999999999</v>
      </c>
      <c r="Q87" s="81">
        <v>2.1231799999999999E-2</v>
      </c>
      <c r="R87" s="81">
        <v>4.6654633999999993</v>
      </c>
      <c r="S87" s="81">
        <v>125.1056178</v>
      </c>
      <c r="T87" s="81">
        <v>0.104667</v>
      </c>
      <c r="U87" s="64"/>
      <c r="V87" s="64"/>
      <c r="W87" s="64"/>
      <c r="X87" s="64"/>
    </row>
    <row r="88" spans="2:24" ht="45.75">
      <c r="B88" s="64">
        <v>720241</v>
      </c>
      <c r="C88" s="82"/>
      <c r="D88" s="25" t="s">
        <v>921</v>
      </c>
      <c r="E88" s="23" t="s">
        <v>33</v>
      </c>
      <c r="F88" s="23" t="s">
        <v>915</v>
      </c>
      <c r="H88" s="84">
        <v>189.809136</v>
      </c>
      <c r="I88" s="84">
        <v>981.159492</v>
      </c>
      <c r="J88" s="84"/>
      <c r="K88" s="56">
        <v>0.62</v>
      </c>
      <c r="L88" s="84">
        <v>6.8362819999999997</v>
      </c>
      <c r="M88" s="81">
        <v>204.51085179999998</v>
      </c>
      <c r="N88" s="81">
        <v>865.99468499999989</v>
      </c>
      <c r="O88" s="81"/>
      <c r="P88" s="81">
        <v>45.071614000000004</v>
      </c>
      <c r="Q88" s="81">
        <v>11.161886000000001</v>
      </c>
      <c r="R88" s="81">
        <v>0.34686379999999994</v>
      </c>
      <c r="S88" s="81">
        <v>585.85147619999998</v>
      </c>
      <c r="T88" s="81">
        <v>4.4539568000000003</v>
      </c>
      <c r="U88" s="64"/>
      <c r="V88" s="64"/>
      <c r="W88" s="64"/>
      <c r="X88" s="64"/>
    </row>
    <row r="89" spans="2:24" ht="45.75">
      <c r="B89" s="64">
        <v>720249</v>
      </c>
      <c r="C89" s="82"/>
      <c r="D89" s="25" t="s">
        <v>922</v>
      </c>
      <c r="E89" s="23" t="s">
        <v>33</v>
      </c>
      <c r="F89" s="23" t="s">
        <v>915</v>
      </c>
      <c r="H89" s="84">
        <v>4.5871750000000002</v>
      </c>
      <c r="I89" s="84">
        <v>11.489325999999998</v>
      </c>
      <c r="J89" s="84"/>
      <c r="K89" s="56">
        <v>3.53</v>
      </c>
      <c r="L89" s="84">
        <v>2.3857890000000004</v>
      </c>
      <c r="M89" s="81">
        <v>1.2337174</v>
      </c>
      <c r="N89" s="81">
        <v>7.8442664000000004</v>
      </c>
      <c r="O89" s="81">
        <v>0.22823180000000001</v>
      </c>
      <c r="P89" s="81">
        <v>39.793372000000005</v>
      </c>
      <c r="Q89" s="81">
        <v>10.895764999999999</v>
      </c>
      <c r="R89" s="81">
        <v>1.1742819999999998</v>
      </c>
      <c r="S89" s="81">
        <v>81.772875600000006</v>
      </c>
      <c r="T89" s="81">
        <v>3.1806990000000002</v>
      </c>
      <c r="U89" s="64"/>
      <c r="V89" s="64"/>
      <c r="W89" s="64"/>
      <c r="X89" s="64"/>
    </row>
    <row r="90" spans="2:24" ht="15.75">
      <c r="B90" s="64">
        <v>720250</v>
      </c>
      <c r="C90" s="82"/>
      <c r="D90" s="25" t="s">
        <v>923</v>
      </c>
      <c r="E90" s="23" t="s">
        <v>33</v>
      </c>
      <c r="F90" s="23" t="s">
        <v>915</v>
      </c>
      <c r="H90" s="84"/>
      <c r="I90" s="84">
        <v>0.26640199999999997</v>
      </c>
      <c r="J90" s="84"/>
      <c r="K90" s="56" t="s">
        <v>39</v>
      </c>
      <c r="L90" s="84">
        <v>0.66913900000000004</v>
      </c>
      <c r="M90" s="81"/>
      <c r="N90" s="81">
        <v>6.1334600000000003E-2</v>
      </c>
      <c r="O90" s="81"/>
      <c r="P90" s="81">
        <v>9.9674800000000008E-2</v>
      </c>
      <c r="Q90" s="81">
        <v>3.4568200000000007E-2</v>
      </c>
      <c r="R90" s="81"/>
      <c r="S90" s="81">
        <v>16.171120399999996</v>
      </c>
      <c r="T90" s="81">
        <v>0.13870580000000002</v>
      </c>
      <c r="U90" s="64"/>
      <c r="V90" s="64"/>
      <c r="W90" s="64"/>
      <c r="X90" s="64"/>
    </row>
    <row r="91" spans="2:24" ht="15.75">
      <c r="B91" s="64">
        <v>720270</v>
      </c>
      <c r="C91" s="82"/>
      <c r="D91" s="25" t="s">
        <v>924</v>
      </c>
      <c r="E91" s="23" t="s">
        <v>33</v>
      </c>
      <c r="F91" s="23" t="s">
        <v>915</v>
      </c>
      <c r="H91" s="84"/>
      <c r="I91" s="84">
        <v>7.826003</v>
      </c>
      <c r="J91" s="84">
        <v>66.136902000000006</v>
      </c>
      <c r="K91" s="56">
        <v>544.9</v>
      </c>
      <c r="L91" s="84">
        <v>61.426404999999995</v>
      </c>
      <c r="M91" s="81">
        <v>6.8662199999999993E-2</v>
      </c>
      <c r="N91" s="81">
        <v>5.1887758000000002</v>
      </c>
      <c r="O91" s="81">
        <v>38.582723599999994</v>
      </c>
      <c r="P91" s="81">
        <v>45.015312199999997</v>
      </c>
      <c r="Q91" s="81">
        <v>0.35108980000000001</v>
      </c>
      <c r="R91" s="81">
        <v>375.76981799999999</v>
      </c>
      <c r="S91" s="81">
        <v>20.818572600000003</v>
      </c>
      <c r="T91" s="81">
        <v>21.076599399999999</v>
      </c>
      <c r="U91" s="64"/>
      <c r="V91" s="64"/>
      <c r="W91" s="64"/>
      <c r="X91" s="64"/>
    </row>
    <row r="92" spans="2:24" ht="30.75">
      <c r="B92" s="64">
        <v>720280</v>
      </c>
      <c r="C92" s="82"/>
      <c r="D92" s="25" t="s">
        <v>925</v>
      </c>
      <c r="E92" s="23" t="s">
        <v>33</v>
      </c>
      <c r="F92" s="23" t="s">
        <v>915</v>
      </c>
      <c r="H92" s="84"/>
      <c r="I92" s="84">
        <v>5.9241000000000002E-2</v>
      </c>
      <c r="J92" s="84"/>
      <c r="K92" s="56">
        <v>7.0000000000000007E-2</v>
      </c>
      <c r="L92" s="84">
        <v>3.8702139999999998</v>
      </c>
      <c r="M92" s="81"/>
      <c r="N92" s="81">
        <v>5.6049599999999998E-2</v>
      </c>
      <c r="O92" s="81"/>
      <c r="P92" s="81">
        <v>0.30742900000000001</v>
      </c>
      <c r="Q92" s="81">
        <v>0.20453360000000004</v>
      </c>
      <c r="R92" s="81">
        <v>8.2507804</v>
      </c>
      <c r="S92" s="81">
        <v>4.4803125999999995</v>
      </c>
      <c r="T92" s="81">
        <v>1.7776331999999997</v>
      </c>
      <c r="U92" s="64"/>
      <c r="V92" s="64"/>
      <c r="W92" s="64"/>
      <c r="X92" s="64"/>
    </row>
    <row r="93" spans="2:24" ht="30.75">
      <c r="B93" s="64">
        <v>720291</v>
      </c>
      <c r="C93" s="82"/>
      <c r="D93" s="25" t="s">
        <v>926</v>
      </c>
      <c r="E93" s="23" t="s">
        <v>33</v>
      </c>
      <c r="F93" s="23" t="s">
        <v>915</v>
      </c>
      <c r="H93" s="84">
        <v>1.6296250000000001</v>
      </c>
      <c r="I93" s="84">
        <v>9.072595999999999</v>
      </c>
      <c r="J93" s="84">
        <v>4.7795000000000004E-2</v>
      </c>
      <c r="K93" s="56">
        <v>0.48</v>
      </c>
      <c r="L93" s="84">
        <v>0.67604300000000006</v>
      </c>
      <c r="M93" s="81">
        <v>0.55294040000000011</v>
      </c>
      <c r="N93" s="81">
        <v>5.9407532000000014</v>
      </c>
      <c r="O93" s="81">
        <v>2.1043399999999997E-2</v>
      </c>
      <c r="P93" s="81">
        <v>5.4751344</v>
      </c>
      <c r="Q93" s="81">
        <v>2.4862800000000001E-2</v>
      </c>
      <c r="R93" s="81">
        <v>0.36139819999999995</v>
      </c>
      <c r="S93" s="81">
        <v>17.148573800000001</v>
      </c>
      <c r="T93" s="81">
        <v>0.58496879999999996</v>
      </c>
      <c r="U93" s="64"/>
      <c r="V93" s="64"/>
      <c r="W93" s="64"/>
      <c r="X93" s="64"/>
    </row>
    <row r="94" spans="2:24" ht="15.75">
      <c r="B94" s="64">
        <v>720292</v>
      </c>
      <c r="C94" s="82"/>
      <c r="D94" s="25" t="s">
        <v>927</v>
      </c>
      <c r="E94" s="23" t="s">
        <v>33</v>
      </c>
      <c r="F94" s="23" t="s">
        <v>915</v>
      </c>
      <c r="H94" s="84"/>
      <c r="I94" s="84">
        <v>4.4103120000000002</v>
      </c>
      <c r="J94" s="84">
        <v>7.2065330000000003</v>
      </c>
      <c r="K94" s="56">
        <v>88.9</v>
      </c>
      <c r="L94" s="84">
        <v>49.53736</v>
      </c>
      <c r="M94" s="81"/>
      <c r="N94" s="81">
        <v>11.355749200000002</v>
      </c>
      <c r="O94" s="81">
        <v>4.9027267999999991</v>
      </c>
      <c r="P94" s="81">
        <v>24.0751706</v>
      </c>
      <c r="Q94" s="81">
        <v>3.5666197999999993</v>
      </c>
      <c r="R94" s="81">
        <v>84.324520400000011</v>
      </c>
      <c r="S94" s="81">
        <v>66.117650600000005</v>
      </c>
      <c r="T94" s="81">
        <v>52.997294200000006</v>
      </c>
      <c r="U94" s="64"/>
      <c r="V94" s="64"/>
      <c r="W94" s="64"/>
      <c r="X94" s="64"/>
    </row>
    <row r="95" spans="2:24" ht="15.75">
      <c r="B95" s="64">
        <v>720293</v>
      </c>
      <c r="C95" s="82"/>
      <c r="D95" s="25" t="s">
        <v>928</v>
      </c>
      <c r="E95" s="23" t="s">
        <v>33</v>
      </c>
      <c r="F95" s="23" t="s">
        <v>915</v>
      </c>
      <c r="H95" s="84"/>
      <c r="I95" s="84">
        <v>0.74099099999999996</v>
      </c>
      <c r="J95" s="84">
        <v>1.431454</v>
      </c>
      <c r="K95" s="56">
        <v>4.4800000000000004</v>
      </c>
      <c r="L95" s="84"/>
      <c r="M95" s="81"/>
      <c r="N95" s="81">
        <v>0.67723499999999992</v>
      </c>
      <c r="O95" s="81">
        <v>0.22691520000000001</v>
      </c>
      <c r="P95" s="81">
        <v>87.241891999999993</v>
      </c>
      <c r="Q95" s="81">
        <v>0.39726779999999995</v>
      </c>
      <c r="R95" s="81">
        <v>2.2789185999999999</v>
      </c>
      <c r="S95" s="81">
        <v>170.01358020000001</v>
      </c>
      <c r="T95" s="81">
        <v>0.65469179999999993</v>
      </c>
      <c r="U95" s="64"/>
      <c r="V95" s="64"/>
      <c r="W95" s="64"/>
      <c r="X95" s="64"/>
    </row>
    <row r="96" spans="2:24" ht="165.75">
      <c r="B96" s="64">
        <v>720299</v>
      </c>
      <c r="C96" s="82"/>
      <c r="D96" s="25" t="s">
        <v>929</v>
      </c>
      <c r="E96" s="23" t="s">
        <v>33</v>
      </c>
      <c r="F96" s="23" t="s">
        <v>915</v>
      </c>
      <c r="H96" s="84">
        <v>3.1437E-2</v>
      </c>
      <c r="I96" s="84">
        <v>19.695824999999999</v>
      </c>
      <c r="J96" s="84"/>
      <c r="K96" s="56">
        <v>2.23</v>
      </c>
      <c r="L96" s="84">
        <v>26.160460999999998</v>
      </c>
      <c r="M96" s="81">
        <v>0.20089500000000005</v>
      </c>
      <c r="N96" s="81">
        <v>21.343563400000001</v>
      </c>
      <c r="O96" s="81"/>
      <c r="P96" s="81">
        <v>32.0068652</v>
      </c>
      <c r="Q96" s="81">
        <v>11.314307400000001</v>
      </c>
      <c r="R96" s="81">
        <v>4.0061524000000004</v>
      </c>
      <c r="S96" s="81">
        <v>20.427637199999999</v>
      </c>
      <c r="T96" s="81">
        <v>17.158990799999998</v>
      </c>
      <c r="U96" s="64"/>
      <c r="V96" s="64"/>
      <c r="W96" s="64"/>
      <c r="X96" s="64"/>
    </row>
    <row r="97" spans="2:24" ht="30.75">
      <c r="B97" s="64">
        <v>720410</v>
      </c>
      <c r="C97" s="82"/>
      <c r="D97" s="25" t="s">
        <v>931</v>
      </c>
      <c r="E97" s="23" t="s">
        <v>33</v>
      </c>
      <c r="F97" s="23" t="s">
        <v>915</v>
      </c>
      <c r="H97" s="84"/>
      <c r="I97" s="84">
        <v>1.503511</v>
      </c>
      <c r="J97" s="84"/>
      <c r="K97" s="56">
        <v>1.48</v>
      </c>
      <c r="L97" s="84"/>
      <c r="M97" s="81">
        <v>2.3016199999999997E-2</v>
      </c>
      <c r="N97" s="81">
        <v>1.0611477999999999</v>
      </c>
      <c r="O97" s="81">
        <v>0.14888380000000001</v>
      </c>
      <c r="P97" s="81">
        <v>42.901981200000002</v>
      </c>
      <c r="Q97" s="81">
        <v>1.194E-3</v>
      </c>
      <c r="R97" s="81">
        <v>2.9618548000000002</v>
      </c>
      <c r="S97" s="81">
        <v>11.363502999999998</v>
      </c>
      <c r="T97" s="81">
        <v>0.7950799999999999</v>
      </c>
      <c r="U97" s="64"/>
      <c r="V97" s="64"/>
      <c r="W97" s="64"/>
      <c r="X97" s="64"/>
    </row>
    <row r="98" spans="2:24" ht="90.75">
      <c r="B98" s="64">
        <v>720429</v>
      </c>
      <c r="C98" s="82"/>
      <c r="D98" s="25" t="s">
        <v>932</v>
      </c>
      <c r="E98" s="23" t="s">
        <v>33</v>
      </c>
      <c r="F98" s="23" t="s">
        <v>915</v>
      </c>
      <c r="H98" s="84">
        <v>9.0237999999999999E-2</v>
      </c>
      <c r="I98" s="84">
        <v>0.656115</v>
      </c>
      <c r="J98" s="84">
        <v>1.384892</v>
      </c>
      <c r="K98" s="56">
        <v>31.86</v>
      </c>
      <c r="L98" s="84"/>
      <c r="M98" s="81">
        <v>3.6711400000000005E-2</v>
      </c>
      <c r="N98" s="81">
        <v>0.66394640000000005</v>
      </c>
      <c r="O98" s="81">
        <v>0.83470659999999985</v>
      </c>
      <c r="P98" s="81">
        <v>60.427242999999997</v>
      </c>
      <c r="Q98" s="81">
        <v>3.2815999999999995E-3</v>
      </c>
      <c r="R98" s="81">
        <v>22.467357400000001</v>
      </c>
      <c r="S98" s="81">
        <v>11.086027600000001</v>
      </c>
      <c r="T98" s="81">
        <v>0.34329959999999998</v>
      </c>
      <c r="U98" s="64"/>
      <c r="V98" s="64"/>
      <c r="W98" s="64"/>
      <c r="X98" s="64"/>
    </row>
    <row r="99" spans="2:24" ht="90.75">
      <c r="B99" s="64">
        <v>720430</v>
      </c>
      <c r="C99" s="82"/>
      <c r="D99" s="25" t="s">
        <v>933</v>
      </c>
      <c r="E99" s="23" t="s">
        <v>33</v>
      </c>
      <c r="F99" s="23" t="s">
        <v>915</v>
      </c>
      <c r="H99" s="84"/>
      <c r="I99" s="84">
        <v>3.1240999999999998E-2</v>
      </c>
      <c r="J99" s="84"/>
      <c r="K99" s="56">
        <v>3.54</v>
      </c>
      <c r="L99" s="84"/>
      <c r="M99" s="81"/>
      <c r="N99" s="81">
        <v>4.3170599999999996E-2</v>
      </c>
      <c r="O99" s="81">
        <v>6.8268000000000001E-3</v>
      </c>
      <c r="P99" s="81">
        <v>5.0918644000000004</v>
      </c>
      <c r="Q99" s="81"/>
      <c r="R99" s="81">
        <v>2.5673178000000001</v>
      </c>
      <c r="S99" s="81">
        <v>1.5365657999999998</v>
      </c>
      <c r="T99" s="81"/>
      <c r="U99" s="64"/>
      <c r="V99" s="64"/>
      <c r="W99" s="64"/>
      <c r="X99" s="64"/>
    </row>
    <row r="100" spans="2:24" ht="120.75">
      <c r="B100" s="64">
        <v>720441</v>
      </c>
      <c r="C100" s="82"/>
      <c r="D100" s="25" t="s">
        <v>934</v>
      </c>
      <c r="E100" s="23" t="s">
        <v>33</v>
      </c>
      <c r="F100" s="23" t="s">
        <v>915</v>
      </c>
      <c r="H100" s="84"/>
      <c r="I100" s="84">
        <v>1.814932</v>
      </c>
      <c r="J100" s="84">
        <v>5.7734000000000001E-2</v>
      </c>
      <c r="K100" s="56">
        <v>2.06</v>
      </c>
      <c r="L100" s="84"/>
      <c r="M100" s="81"/>
      <c r="N100" s="81">
        <v>0.78676820000000014</v>
      </c>
      <c r="O100" s="81">
        <v>8.4756200000000004E-2</v>
      </c>
      <c r="P100" s="81">
        <v>33.635060799999998</v>
      </c>
      <c r="Q100" s="81"/>
      <c r="R100" s="81">
        <v>0.9918842000000001</v>
      </c>
      <c r="S100" s="81">
        <v>0.66773760000000004</v>
      </c>
      <c r="T100" s="81">
        <v>0.19904239999999998</v>
      </c>
      <c r="U100" s="64"/>
      <c r="V100" s="64"/>
      <c r="W100" s="64"/>
      <c r="X100" s="64"/>
    </row>
    <row r="101" spans="2:24" ht="285.75">
      <c r="B101" s="64">
        <v>720449</v>
      </c>
      <c r="C101" s="82"/>
      <c r="D101" s="25" t="s">
        <v>935</v>
      </c>
      <c r="E101" s="23" t="s">
        <v>33</v>
      </c>
      <c r="F101" s="23" t="s">
        <v>915</v>
      </c>
      <c r="H101" s="84"/>
      <c r="I101" s="84">
        <v>0.64828200000000002</v>
      </c>
      <c r="J101" s="84">
        <v>2.0149870000000001</v>
      </c>
      <c r="K101" s="56">
        <v>71.819999999999993</v>
      </c>
      <c r="L101" s="84"/>
      <c r="M101" s="81">
        <v>4.2337800000000002E-2</v>
      </c>
      <c r="N101" s="81">
        <v>1.4419250000000001</v>
      </c>
      <c r="O101" s="81">
        <v>3.7385876000000002</v>
      </c>
      <c r="P101" s="81">
        <v>1617.6362149999998</v>
      </c>
      <c r="Q101" s="81">
        <v>11.5600804</v>
      </c>
      <c r="R101" s="81">
        <v>78.9361064</v>
      </c>
      <c r="S101" s="81">
        <v>1840.9840112000002</v>
      </c>
      <c r="T101" s="81">
        <v>2.1986309999999998</v>
      </c>
      <c r="U101" s="64"/>
      <c r="V101" s="64"/>
      <c r="W101" s="64"/>
      <c r="X101" s="64"/>
    </row>
    <row r="102" spans="2:24" ht="105.75">
      <c r="B102" s="64">
        <v>720450</v>
      </c>
      <c r="C102" s="82"/>
      <c r="D102" s="25" t="s">
        <v>936</v>
      </c>
      <c r="E102" s="23" t="s">
        <v>33</v>
      </c>
      <c r="F102" s="23" t="s">
        <v>915</v>
      </c>
      <c r="H102" s="84"/>
      <c r="I102" s="84">
        <v>4.5730000000000007E-3</v>
      </c>
      <c r="J102" s="84"/>
      <c r="K102" s="56">
        <v>1.64</v>
      </c>
      <c r="L102" s="84"/>
      <c r="M102" s="81"/>
      <c r="N102" s="81">
        <v>2.382E-3</v>
      </c>
      <c r="O102" s="81"/>
      <c r="P102" s="81">
        <v>5.2995033999999999</v>
      </c>
      <c r="Q102" s="81"/>
      <c r="R102" s="81">
        <v>1.0453394</v>
      </c>
      <c r="S102" s="81">
        <v>2.2429354000000004</v>
      </c>
      <c r="T102" s="81"/>
      <c r="U102" s="64"/>
      <c r="V102" s="64"/>
      <c r="W102" s="64"/>
      <c r="X102" s="64"/>
    </row>
    <row r="103" spans="2:24" ht="120.75">
      <c r="B103" s="64">
        <v>720510</v>
      </c>
      <c r="C103" s="82"/>
      <c r="D103" s="25" t="s">
        <v>938</v>
      </c>
      <c r="E103" s="23" t="s">
        <v>33</v>
      </c>
      <c r="F103" s="23" t="s">
        <v>915</v>
      </c>
      <c r="H103" s="84">
        <v>7.4459999999999995E-3</v>
      </c>
      <c r="I103" s="84">
        <v>252.27223599999999</v>
      </c>
      <c r="J103" s="84">
        <v>0.58425400000000005</v>
      </c>
      <c r="K103" s="56">
        <v>13.45</v>
      </c>
      <c r="L103" s="84">
        <v>9.1797090000000008</v>
      </c>
      <c r="M103" s="81">
        <v>1.4891999999999998E-3</v>
      </c>
      <c r="N103" s="81">
        <v>87.200080200000002</v>
      </c>
      <c r="O103" s="81">
        <v>0.96305740000000006</v>
      </c>
      <c r="P103" s="81">
        <v>32.780282200000002</v>
      </c>
      <c r="Q103" s="81">
        <v>8.1002373999999993</v>
      </c>
      <c r="R103" s="81">
        <v>15.289111799999999</v>
      </c>
      <c r="S103" s="81">
        <v>14.7144382</v>
      </c>
      <c r="T103" s="81">
        <v>8.4642578000000004</v>
      </c>
      <c r="U103" s="64"/>
      <c r="V103" s="64"/>
      <c r="W103" s="64"/>
      <c r="X103" s="64"/>
    </row>
    <row r="104" spans="2:24" ht="60.75">
      <c r="B104" s="64">
        <v>720521</v>
      </c>
      <c r="C104" s="82"/>
      <c r="D104" s="25" t="s">
        <v>939</v>
      </c>
      <c r="E104" s="23" t="s">
        <v>33</v>
      </c>
      <c r="F104" s="23" t="s">
        <v>915</v>
      </c>
      <c r="H104" s="84"/>
      <c r="I104" s="84">
        <v>0.67962999999999996</v>
      </c>
      <c r="J104" s="84">
        <v>2.7500000000000002E-4</v>
      </c>
      <c r="K104" s="56">
        <v>20.329999999999998</v>
      </c>
      <c r="L104" s="84">
        <v>15.075950000000001</v>
      </c>
      <c r="M104" s="81">
        <v>4.2341999999999996E-3</v>
      </c>
      <c r="N104" s="81">
        <v>0.28428900000000007</v>
      </c>
      <c r="O104" s="81">
        <v>9.9599999999999984E-3</v>
      </c>
      <c r="P104" s="81">
        <v>9.4845387999999993</v>
      </c>
      <c r="Q104" s="81">
        <v>1.2982208000000002</v>
      </c>
      <c r="R104" s="81">
        <v>12.155990599999999</v>
      </c>
      <c r="S104" s="81">
        <v>69.449682199999998</v>
      </c>
      <c r="T104" s="81">
        <v>11.557323999999999</v>
      </c>
      <c r="U104" s="64"/>
      <c r="V104" s="64"/>
      <c r="W104" s="64"/>
      <c r="X104" s="64"/>
    </row>
    <row r="105" spans="2:24" ht="90.75">
      <c r="B105" s="64">
        <v>720529</v>
      </c>
      <c r="C105" s="82"/>
      <c r="D105" s="25" t="s">
        <v>940</v>
      </c>
      <c r="E105" s="23" t="s">
        <v>33</v>
      </c>
      <c r="F105" s="23" t="s">
        <v>915</v>
      </c>
      <c r="H105" s="84">
        <v>0.81115899999999996</v>
      </c>
      <c r="I105" s="84">
        <v>21.120348999999997</v>
      </c>
      <c r="J105" s="84">
        <v>0.136875</v>
      </c>
      <c r="K105" s="56">
        <v>39.83</v>
      </c>
      <c r="L105" s="84">
        <v>6.6180060000000003</v>
      </c>
      <c r="M105" s="81">
        <v>0.50707420000000003</v>
      </c>
      <c r="N105" s="81">
        <v>15.992579000000001</v>
      </c>
      <c r="O105" s="81">
        <v>2.4309400000000002E-2</v>
      </c>
      <c r="P105" s="81">
        <v>37.411607999999994</v>
      </c>
      <c r="Q105" s="81">
        <v>6.5036456000000005</v>
      </c>
      <c r="R105" s="81">
        <v>25.6844176</v>
      </c>
      <c r="S105" s="81">
        <v>98.338392800000008</v>
      </c>
      <c r="T105" s="81">
        <v>8.2418987999999995</v>
      </c>
      <c r="U105" s="64"/>
      <c r="V105" s="64"/>
      <c r="W105" s="64"/>
      <c r="X105" s="64"/>
    </row>
    <row r="106" spans="2:24" ht="75.75">
      <c r="B106" s="64">
        <v>720610</v>
      </c>
      <c r="C106" s="82"/>
      <c r="D106" s="25" t="s">
        <v>942</v>
      </c>
      <c r="E106" s="23" t="s">
        <v>33</v>
      </c>
      <c r="F106" s="23" t="s">
        <v>943</v>
      </c>
      <c r="H106" s="84"/>
      <c r="I106" s="84">
        <v>0.85262199999999999</v>
      </c>
      <c r="J106" s="84"/>
      <c r="K106" s="56">
        <v>2.31</v>
      </c>
      <c r="L106" s="84"/>
      <c r="M106" s="81">
        <v>4.9799999999999998E-5</v>
      </c>
      <c r="N106" s="81">
        <v>4.4058556000000006</v>
      </c>
      <c r="O106" s="81">
        <v>0.85758119999999993</v>
      </c>
      <c r="P106" s="81">
        <v>12.3250998</v>
      </c>
      <c r="Q106" s="81">
        <v>2.3685221999999997</v>
      </c>
      <c r="R106" s="81">
        <v>1.4967292000000001</v>
      </c>
      <c r="S106" s="81">
        <v>0.75064960000000003</v>
      </c>
      <c r="T106" s="81">
        <v>6.7999999999999999E-5</v>
      </c>
      <c r="U106" s="64"/>
      <c r="V106" s="64"/>
      <c r="W106" s="64"/>
      <c r="X106" s="64"/>
    </row>
    <row r="107" spans="2:24" ht="105.75">
      <c r="B107" s="64">
        <v>720690</v>
      </c>
      <c r="C107" s="82"/>
      <c r="D107" s="25" t="s">
        <v>945</v>
      </c>
      <c r="E107" s="23" t="s">
        <v>33</v>
      </c>
      <c r="F107" s="23" t="s">
        <v>943</v>
      </c>
      <c r="H107" s="84"/>
      <c r="I107" s="84">
        <v>47.201642</v>
      </c>
      <c r="J107" s="84">
        <v>5.2380000000000005E-3</v>
      </c>
      <c r="K107" s="56">
        <v>0.56999999999999995</v>
      </c>
      <c r="L107" s="84"/>
      <c r="M107" s="81">
        <v>8.4000000000000009E-6</v>
      </c>
      <c r="N107" s="81">
        <v>9.7459910000000001</v>
      </c>
      <c r="O107" s="81">
        <v>2.7904000000000002E-3</v>
      </c>
      <c r="P107" s="81">
        <v>0.82576839999999996</v>
      </c>
      <c r="Q107" s="81">
        <v>6.8652400000000016E-2</v>
      </c>
      <c r="R107" s="81">
        <v>0.58251160000000002</v>
      </c>
      <c r="S107" s="81">
        <v>0.57288539999999988</v>
      </c>
      <c r="T107" s="81">
        <v>5.4600000000000006E-5</v>
      </c>
      <c r="U107" s="64"/>
      <c r="V107" s="64"/>
      <c r="W107" s="64"/>
      <c r="X107" s="64"/>
    </row>
    <row r="108" spans="2:24" ht="120.75">
      <c r="B108" s="64">
        <v>720711</v>
      </c>
      <c r="C108" s="82"/>
      <c r="D108" s="25" t="s">
        <v>947</v>
      </c>
      <c r="E108" s="23" t="s">
        <v>33</v>
      </c>
      <c r="F108" s="23" t="s">
        <v>943</v>
      </c>
      <c r="H108" s="84">
        <v>0.90786</v>
      </c>
      <c r="I108" s="84">
        <v>902.01994400000001</v>
      </c>
      <c r="J108" s="84"/>
      <c r="K108" s="56">
        <v>18.91</v>
      </c>
      <c r="L108" s="84">
        <v>22.574131000000001</v>
      </c>
      <c r="M108" s="81">
        <v>0.18157200000000001</v>
      </c>
      <c r="N108" s="81">
        <v>449.54937460000002</v>
      </c>
      <c r="O108" s="81">
        <v>0.10645939999999998</v>
      </c>
      <c r="P108" s="81">
        <v>2.6437424000000003</v>
      </c>
      <c r="Q108" s="81">
        <v>1.3984748</v>
      </c>
      <c r="R108" s="81">
        <v>37.432459399999999</v>
      </c>
      <c r="S108" s="81">
        <v>171.91800320000002</v>
      </c>
      <c r="T108" s="81">
        <v>4.5148262000000008</v>
      </c>
      <c r="U108" s="64"/>
      <c r="V108" s="64"/>
      <c r="W108" s="64"/>
      <c r="X108" s="64"/>
    </row>
    <row r="109" spans="2:24" ht="120.75">
      <c r="B109" s="64">
        <v>720712</v>
      </c>
      <c r="C109" s="82"/>
      <c r="D109" s="25" t="s">
        <v>948</v>
      </c>
      <c r="E109" s="23" t="s">
        <v>33</v>
      </c>
      <c r="F109" s="23" t="s">
        <v>943</v>
      </c>
      <c r="H109" s="84">
        <v>7.8461660000000002</v>
      </c>
      <c r="I109" s="84">
        <v>162.51487899999998</v>
      </c>
      <c r="J109" s="84"/>
      <c r="K109" s="56">
        <v>204.94</v>
      </c>
      <c r="L109" s="84"/>
      <c r="M109" s="81">
        <v>1.5692332000000002</v>
      </c>
      <c r="N109" s="81">
        <v>78.34851359999999</v>
      </c>
      <c r="O109" s="81">
        <v>14.651716799999999</v>
      </c>
      <c r="P109" s="81">
        <v>96.518653599999993</v>
      </c>
      <c r="Q109" s="81">
        <v>5.3646000000000006E-3</v>
      </c>
      <c r="R109" s="81">
        <v>205.84724160000002</v>
      </c>
      <c r="S109" s="81">
        <v>612.96572680000008</v>
      </c>
      <c r="T109" s="81">
        <v>1.3000000000000001E-5</v>
      </c>
      <c r="U109" s="64"/>
      <c r="V109" s="64"/>
      <c r="W109" s="64"/>
      <c r="X109" s="64"/>
    </row>
    <row r="110" spans="2:24" ht="105.75">
      <c r="B110" s="64">
        <v>720719</v>
      </c>
      <c r="C110" s="82"/>
      <c r="D110" s="25" t="s">
        <v>949</v>
      </c>
      <c r="E110" s="23" t="s">
        <v>33</v>
      </c>
      <c r="F110" s="23" t="s">
        <v>943</v>
      </c>
      <c r="H110" s="84">
        <v>12.082745000000001</v>
      </c>
      <c r="I110" s="84">
        <v>1995.422867</v>
      </c>
      <c r="J110" s="84">
        <v>5.8682999999999999E-2</v>
      </c>
      <c r="K110" s="56">
        <v>1.0900000000000001</v>
      </c>
      <c r="L110" s="84"/>
      <c r="M110" s="81">
        <v>3.2676814000000003</v>
      </c>
      <c r="N110" s="81">
        <v>1247.6324714000002</v>
      </c>
      <c r="O110" s="81">
        <v>2.6234999999999994E-2</v>
      </c>
      <c r="P110" s="81">
        <v>23.965116600000002</v>
      </c>
      <c r="Q110" s="81">
        <v>6.8897399999999984E-2</v>
      </c>
      <c r="R110" s="81">
        <v>1.4228928000000001</v>
      </c>
      <c r="S110" s="81">
        <v>1.3842043999999998</v>
      </c>
      <c r="T110" s="81">
        <v>3.1199999999999999E-5</v>
      </c>
      <c r="U110" s="64"/>
      <c r="V110" s="64"/>
      <c r="W110" s="64"/>
      <c r="X110" s="64"/>
    </row>
    <row r="111" spans="2:24" ht="60.75">
      <c r="B111" s="64">
        <v>720720</v>
      </c>
      <c r="C111" s="82"/>
      <c r="D111" s="25" t="s">
        <v>950</v>
      </c>
      <c r="E111" s="23" t="s">
        <v>33</v>
      </c>
      <c r="F111" s="23" t="s">
        <v>943</v>
      </c>
      <c r="H111" s="84">
        <v>3.1112999999999998E-2</v>
      </c>
      <c r="I111" s="84">
        <v>41.012824999999999</v>
      </c>
      <c r="J111" s="84">
        <v>3.8140000000000001E-3</v>
      </c>
      <c r="K111" s="56">
        <v>63.6</v>
      </c>
      <c r="L111" s="84"/>
      <c r="M111" s="81">
        <v>6.2552000000000007E-3</v>
      </c>
      <c r="N111" s="81">
        <v>13.964011999999999</v>
      </c>
      <c r="O111" s="81">
        <v>0.11098380000000001</v>
      </c>
      <c r="P111" s="81">
        <v>4.6579487999999998</v>
      </c>
      <c r="Q111" s="81">
        <v>0.27022259999999992</v>
      </c>
      <c r="R111" s="81">
        <v>54.700113199999997</v>
      </c>
      <c r="S111" s="81">
        <v>131.358698</v>
      </c>
      <c r="T111" s="81"/>
      <c r="U111" s="64"/>
      <c r="V111" s="64"/>
      <c r="W111" s="64"/>
      <c r="X111" s="64"/>
    </row>
    <row r="112" spans="2:24" ht="120.75">
      <c r="B112" s="64">
        <v>720810</v>
      </c>
      <c r="C112" s="82"/>
      <c r="D112" s="25" t="s">
        <v>952</v>
      </c>
      <c r="E112" s="23" t="s">
        <v>20</v>
      </c>
      <c r="F112" s="23" t="s">
        <v>943</v>
      </c>
      <c r="H112" s="84">
        <v>7.4509999999999993E-3</v>
      </c>
      <c r="I112" s="84">
        <v>3.857586</v>
      </c>
      <c r="J112" s="84"/>
      <c r="K112" s="56">
        <v>1.58</v>
      </c>
      <c r="L112" s="84">
        <v>0.51589800000000008</v>
      </c>
      <c r="M112" s="81">
        <v>8.8605999999999997E-3</v>
      </c>
      <c r="N112" s="81">
        <v>5.7865349999999989</v>
      </c>
      <c r="O112" s="81">
        <v>1.7639999999999999E-3</v>
      </c>
      <c r="P112" s="81">
        <v>8.4780599999999998E-2</v>
      </c>
      <c r="Q112" s="81">
        <v>2.6225999999999997E-3</v>
      </c>
      <c r="R112" s="81">
        <v>17.671009399999999</v>
      </c>
      <c r="S112" s="81">
        <v>32.7393152</v>
      </c>
      <c r="T112" s="81">
        <v>0.129885</v>
      </c>
      <c r="U112" s="64"/>
      <c r="V112" s="64"/>
      <c r="W112" s="64"/>
      <c r="X112" s="64"/>
    </row>
    <row r="113" spans="2:24" ht="120.75">
      <c r="B113" s="64">
        <v>720826</v>
      </c>
      <c r="C113" s="82"/>
      <c r="D113" s="25" t="s">
        <v>953</v>
      </c>
      <c r="E113" s="23" t="s">
        <v>33</v>
      </c>
      <c r="F113" s="23" t="s">
        <v>943</v>
      </c>
      <c r="H113" s="84">
        <v>2.0150000000000003E-3</v>
      </c>
      <c r="I113" s="84">
        <v>89.361634999999993</v>
      </c>
      <c r="J113" s="84">
        <v>33.107989000000003</v>
      </c>
      <c r="K113" s="56">
        <v>447.6</v>
      </c>
      <c r="L113" s="84">
        <v>4.4424780000000004</v>
      </c>
      <c r="M113" s="81">
        <v>1.2949999999999999E-3</v>
      </c>
      <c r="N113" s="81">
        <v>47.200173199999995</v>
      </c>
      <c r="O113" s="81">
        <v>31.074128200000001</v>
      </c>
      <c r="P113" s="81">
        <v>37.788511</v>
      </c>
      <c r="Q113" s="81">
        <v>0.32566079999999997</v>
      </c>
      <c r="R113" s="81">
        <v>356.8959064</v>
      </c>
      <c r="S113" s="81">
        <v>18.062254999999997</v>
      </c>
      <c r="T113" s="81">
        <v>0.98528919999999998</v>
      </c>
      <c r="U113" s="64"/>
      <c r="V113" s="64"/>
      <c r="W113" s="64"/>
      <c r="X113" s="64"/>
    </row>
    <row r="114" spans="2:24" ht="120.75">
      <c r="B114" s="64">
        <v>720827</v>
      </c>
      <c r="C114" s="82"/>
      <c r="D114" s="25" t="s">
        <v>954</v>
      </c>
      <c r="E114" s="23" t="s">
        <v>33</v>
      </c>
      <c r="F114" s="23" t="s">
        <v>943</v>
      </c>
      <c r="H114" s="84">
        <v>4.3339999999999993E-3</v>
      </c>
      <c r="I114" s="84">
        <v>71.058111999999994</v>
      </c>
      <c r="J114" s="84">
        <v>43.717252999999999</v>
      </c>
      <c r="K114" s="56">
        <v>654.11</v>
      </c>
      <c r="L114" s="84">
        <v>7.5116509999999996</v>
      </c>
      <c r="M114" s="81">
        <v>1.1152E-3</v>
      </c>
      <c r="N114" s="81">
        <v>28.990279999999998</v>
      </c>
      <c r="O114" s="81">
        <v>45.843451399999999</v>
      </c>
      <c r="P114" s="81">
        <v>55.305740000000007</v>
      </c>
      <c r="Q114" s="81">
        <v>0.66617139999999997</v>
      </c>
      <c r="R114" s="81">
        <v>582.70009520000008</v>
      </c>
      <c r="S114" s="81">
        <v>36.810507999999992</v>
      </c>
      <c r="T114" s="81">
        <v>1.5461594000000001</v>
      </c>
      <c r="U114" s="64"/>
      <c r="V114" s="64"/>
      <c r="W114" s="64"/>
      <c r="X114" s="64"/>
    </row>
    <row r="115" spans="2:24" ht="120.75">
      <c r="B115" s="64">
        <v>720836</v>
      </c>
      <c r="C115" s="82"/>
      <c r="D115" s="25" t="s">
        <v>955</v>
      </c>
      <c r="E115" s="23" t="s">
        <v>33</v>
      </c>
      <c r="F115" s="23" t="s">
        <v>943</v>
      </c>
      <c r="H115" s="84">
        <v>7.0023299999999997</v>
      </c>
      <c r="I115" s="84">
        <v>156.12249199999999</v>
      </c>
      <c r="J115" s="84">
        <v>11.218369000000001</v>
      </c>
      <c r="K115" s="56">
        <v>196.24</v>
      </c>
      <c r="L115" s="84">
        <v>39.246645999999998</v>
      </c>
      <c r="M115" s="81">
        <v>3.1822536000000001</v>
      </c>
      <c r="N115" s="81">
        <v>98.947464599999989</v>
      </c>
      <c r="O115" s="81">
        <v>50.3296566</v>
      </c>
      <c r="P115" s="81">
        <v>54.929676599999993</v>
      </c>
      <c r="Q115" s="81">
        <v>1.7956479999999999</v>
      </c>
      <c r="R115" s="81">
        <v>241.3273026</v>
      </c>
      <c r="S115" s="81">
        <v>55.502882800000002</v>
      </c>
      <c r="T115" s="81">
        <v>7.8552114</v>
      </c>
      <c r="U115" s="64"/>
      <c r="V115" s="64"/>
      <c r="W115" s="64"/>
      <c r="X115" s="64"/>
    </row>
    <row r="116" spans="2:24" ht="135.75">
      <c r="B116" s="64">
        <v>720837</v>
      </c>
      <c r="C116" s="82"/>
      <c r="D116" s="25" t="s">
        <v>956</v>
      </c>
      <c r="E116" s="23" t="s">
        <v>33</v>
      </c>
      <c r="F116" s="23" t="s">
        <v>943</v>
      </c>
      <c r="H116" s="84">
        <v>8.6482939999999999</v>
      </c>
      <c r="I116" s="84">
        <v>541.76628300000004</v>
      </c>
      <c r="J116" s="84">
        <v>103.145966</v>
      </c>
      <c r="K116" s="56">
        <v>643.97</v>
      </c>
      <c r="L116" s="84">
        <v>105.766986</v>
      </c>
      <c r="M116" s="81">
        <v>2.8525396000000001</v>
      </c>
      <c r="N116" s="81">
        <v>321.8315796</v>
      </c>
      <c r="O116" s="81">
        <v>125.79439700000003</v>
      </c>
      <c r="P116" s="81">
        <v>147.47701860000001</v>
      </c>
      <c r="Q116" s="81">
        <v>1.7840035999999999</v>
      </c>
      <c r="R116" s="81">
        <v>475.62951299999997</v>
      </c>
      <c r="S116" s="81">
        <v>238.63405499999999</v>
      </c>
      <c r="T116" s="81">
        <v>21.206546800000005</v>
      </c>
      <c r="U116" s="64"/>
      <c r="V116" s="64"/>
      <c r="W116" s="64"/>
      <c r="X116" s="64"/>
    </row>
    <row r="117" spans="2:24" ht="135.75">
      <c r="B117" s="64">
        <v>720838</v>
      </c>
      <c r="C117" s="82"/>
      <c r="D117" s="25" t="s">
        <v>957</v>
      </c>
      <c r="E117" s="23" t="s">
        <v>33</v>
      </c>
      <c r="F117" s="23" t="s">
        <v>943</v>
      </c>
      <c r="H117" s="84">
        <v>25.575838999999998</v>
      </c>
      <c r="I117" s="84">
        <v>970.087537</v>
      </c>
      <c r="J117" s="84">
        <v>328.21845999999999</v>
      </c>
      <c r="K117" s="56">
        <v>881.3</v>
      </c>
      <c r="L117" s="84">
        <v>124.22841099999999</v>
      </c>
      <c r="M117" s="81">
        <v>8.9665072000000006</v>
      </c>
      <c r="N117" s="81">
        <v>511.32952760000001</v>
      </c>
      <c r="O117" s="81">
        <v>268.5481322</v>
      </c>
      <c r="P117" s="81">
        <v>309.580983</v>
      </c>
      <c r="Q117" s="81">
        <v>2.4652635999999997</v>
      </c>
      <c r="R117" s="81">
        <v>606.41965659999994</v>
      </c>
      <c r="S117" s="81">
        <v>523.89706560000002</v>
      </c>
      <c r="T117" s="81">
        <v>24.876091199999998</v>
      </c>
      <c r="U117" s="64"/>
      <c r="V117" s="64"/>
      <c r="W117" s="64"/>
      <c r="X117" s="64"/>
    </row>
    <row r="118" spans="2:24" ht="120.75">
      <c r="B118" s="64">
        <v>720839</v>
      </c>
      <c r="C118" s="82"/>
      <c r="D118" s="25" t="s">
        <v>958</v>
      </c>
      <c r="E118" s="23" t="s">
        <v>33</v>
      </c>
      <c r="F118" s="23" t="s">
        <v>943</v>
      </c>
      <c r="H118" s="84">
        <v>60.853870999999998</v>
      </c>
      <c r="I118" s="84">
        <v>2761.30908</v>
      </c>
      <c r="J118" s="84">
        <v>75.982422999999997</v>
      </c>
      <c r="K118" s="56">
        <v>1294.58</v>
      </c>
      <c r="L118" s="84">
        <v>109.485123</v>
      </c>
      <c r="M118" s="81">
        <v>15.126542000000001</v>
      </c>
      <c r="N118" s="81">
        <v>1669.906195</v>
      </c>
      <c r="O118" s="81">
        <v>120.04094100000002</v>
      </c>
      <c r="P118" s="81">
        <v>289.42369459999992</v>
      </c>
      <c r="Q118" s="81">
        <v>1.9625220000000001</v>
      </c>
      <c r="R118" s="81">
        <v>1091.1944934000001</v>
      </c>
      <c r="S118" s="81">
        <v>1042.8040598</v>
      </c>
      <c r="T118" s="81">
        <v>22.017036200000003</v>
      </c>
      <c r="U118" s="64"/>
      <c r="V118" s="64"/>
      <c r="W118" s="64"/>
      <c r="X118" s="64"/>
    </row>
    <row r="119" spans="2:24" ht="120.75">
      <c r="B119" s="64">
        <v>720840</v>
      </c>
      <c r="C119" s="82"/>
      <c r="D119" s="25" t="s">
        <v>959</v>
      </c>
      <c r="E119" s="23" t="s">
        <v>20</v>
      </c>
      <c r="F119" s="23" t="s">
        <v>943</v>
      </c>
      <c r="H119" s="84"/>
      <c r="I119" s="84">
        <v>3.5688439999999999</v>
      </c>
      <c r="J119" s="84"/>
      <c r="K119" s="56" t="s">
        <v>39</v>
      </c>
      <c r="L119" s="84">
        <v>3.3679999999999999E-3</v>
      </c>
      <c r="M119" s="81">
        <v>7.7063999999999995E-3</v>
      </c>
      <c r="N119" s="81">
        <v>1.6635325999999999</v>
      </c>
      <c r="O119" s="81">
        <v>3.4924000000000001E-3</v>
      </c>
      <c r="P119" s="81">
        <v>0.34053100000000008</v>
      </c>
      <c r="Q119" s="81">
        <v>4.0407200000000004E-2</v>
      </c>
      <c r="R119" s="81">
        <v>0.78626599999999991</v>
      </c>
      <c r="S119" s="81">
        <v>0.15024799999999999</v>
      </c>
      <c r="T119" s="81">
        <v>0.1069932</v>
      </c>
      <c r="U119" s="64"/>
      <c r="V119" s="64"/>
      <c r="W119" s="64"/>
      <c r="X119" s="64"/>
    </row>
    <row r="120" spans="2:24" ht="120.75">
      <c r="B120" s="64">
        <v>720851</v>
      </c>
      <c r="C120" s="82"/>
      <c r="D120" s="25" t="s">
        <v>960</v>
      </c>
      <c r="E120" s="23" t="s">
        <v>33</v>
      </c>
      <c r="F120" s="23" t="s">
        <v>943</v>
      </c>
      <c r="H120" s="84">
        <v>2.8153999999999998E-2</v>
      </c>
      <c r="I120" s="84">
        <v>506.968006</v>
      </c>
      <c r="J120" s="84">
        <v>95.972288000000006</v>
      </c>
      <c r="K120" s="56">
        <v>1767.81</v>
      </c>
      <c r="L120" s="84">
        <v>252.47982300000001</v>
      </c>
      <c r="M120" s="81">
        <v>2.8479200000000003E-2</v>
      </c>
      <c r="N120" s="81">
        <v>285.32228459999999</v>
      </c>
      <c r="O120" s="81">
        <v>155.90770599999999</v>
      </c>
      <c r="P120" s="81">
        <v>280.20634999999999</v>
      </c>
      <c r="Q120" s="81">
        <v>11.853807399999999</v>
      </c>
      <c r="R120" s="81">
        <v>1603.0745232000002</v>
      </c>
      <c r="S120" s="81">
        <v>689.1780111999999</v>
      </c>
      <c r="T120" s="81">
        <v>50.7256122</v>
      </c>
      <c r="U120" s="64"/>
      <c r="V120" s="64"/>
      <c r="W120" s="64"/>
      <c r="X120" s="64"/>
    </row>
    <row r="121" spans="2:24" ht="120.75">
      <c r="B121" s="64">
        <v>720852</v>
      </c>
      <c r="C121" s="82"/>
      <c r="D121" s="25" t="s">
        <v>961</v>
      </c>
      <c r="E121" s="23" t="s">
        <v>33</v>
      </c>
      <c r="F121" s="23" t="s">
        <v>943</v>
      </c>
      <c r="H121" s="84"/>
      <c r="I121" s="84">
        <v>102.731219</v>
      </c>
      <c r="J121" s="84">
        <v>1.755331</v>
      </c>
      <c r="K121" s="56">
        <v>181.6</v>
      </c>
      <c r="L121" s="84">
        <v>18.521100999999998</v>
      </c>
      <c r="M121" s="81"/>
      <c r="N121" s="81">
        <v>63.111157999999996</v>
      </c>
      <c r="O121" s="81">
        <v>7.8408327999999994</v>
      </c>
      <c r="P121" s="81">
        <v>20.099526999999995</v>
      </c>
      <c r="Q121" s="81">
        <v>6.0405225999999992</v>
      </c>
      <c r="R121" s="81">
        <v>167.336547</v>
      </c>
      <c r="S121" s="81">
        <v>26.9841166</v>
      </c>
      <c r="T121" s="81">
        <v>3.7333290000000003</v>
      </c>
      <c r="U121" s="64"/>
      <c r="V121" s="64"/>
      <c r="W121" s="64"/>
      <c r="X121" s="64"/>
    </row>
    <row r="122" spans="2:24" ht="120.75">
      <c r="B122" s="64">
        <v>720853</v>
      </c>
      <c r="C122" s="82"/>
      <c r="D122" s="25" t="s">
        <v>962</v>
      </c>
      <c r="E122" s="23" t="s">
        <v>33</v>
      </c>
      <c r="F122" s="23" t="s">
        <v>943</v>
      </c>
      <c r="H122" s="84"/>
      <c r="I122" s="84">
        <v>10.728112999999999</v>
      </c>
      <c r="J122" s="84"/>
      <c r="K122" s="56">
        <v>4.1500000000000004</v>
      </c>
      <c r="L122" s="84">
        <v>0.177566</v>
      </c>
      <c r="M122" s="81"/>
      <c r="N122" s="81">
        <v>6.2290805999999996</v>
      </c>
      <c r="O122" s="81">
        <v>2.1794000000000002E-3</v>
      </c>
      <c r="P122" s="81">
        <v>2.5184178000000004</v>
      </c>
      <c r="Q122" s="81">
        <v>1.2423930000000001</v>
      </c>
      <c r="R122" s="81">
        <v>8.0092184</v>
      </c>
      <c r="S122" s="81">
        <v>2.3744831999999998</v>
      </c>
      <c r="T122" s="81">
        <v>4.8372800000000001E-2</v>
      </c>
      <c r="U122" s="64"/>
      <c r="V122" s="64"/>
      <c r="W122" s="64"/>
      <c r="X122" s="64"/>
    </row>
    <row r="123" spans="2:24" ht="105.75">
      <c r="B123" s="64">
        <v>720854</v>
      </c>
      <c r="C123" s="82"/>
      <c r="D123" s="25" t="s">
        <v>963</v>
      </c>
      <c r="E123" s="23" t="s">
        <v>33</v>
      </c>
      <c r="F123" s="23" t="s">
        <v>943</v>
      </c>
      <c r="H123" s="84">
        <v>1.183E-3</v>
      </c>
      <c r="I123" s="84">
        <v>10.280873</v>
      </c>
      <c r="J123" s="84"/>
      <c r="K123" s="56">
        <v>20.54</v>
      </c>
      <c r="L123" s="84">
        <v>0.209591</v>
      </c>
      <c r="M123" s="81">
        <v>1.5194E-3</v>
      </c>
      <c r="N123" s="81">
        <v>5.4167734000000003</v>
      </c>
      <c r="O123" s="81">
        <v>1.2643999999999999E-3</v>
      </c>
      <c r="P123" s="81">
        <v>0.72240300000000002</v>
      </c>
      <c r="Q123" s="81">
        <v>2.4766799999999995E-2</v>
      </c>
      <c r="R123" s="81">
        <v>14.162405799999998</v>
      </c>
      <c r="S123" s="81">
        <v>1.5360282000000001</v>
      </c>
      <c r="T123" s="81">
        <v>7.1688399999999999E-2</v>
      </c>
      <c r="U123" s="64"/>
      <c r="V123" s="64"/>
      <c r="W123" s="64"/>
      <c r="X123" s="64"/>
    </row>
    <row r="124" spans="2:24" ht="105.75">
      <c r="B124" s="64">
        <v>720915</v>
      </c>
      <c r="C124" s="82"/>
      <c r="D124" s="25" t="s">
        <v>965</v>
      </c>
      <c r="E124" s="23" t="s">
        <v>20</v>
      </c>
      <c r="F124" s="23" t="s">
        <v>943</v>
      </c>
      <c r="H124" s="84"/>
      <c r="I124" s="84">
        <v>41.347673</v>
      </c>
      <c r="J124" s="84">
        <v>2.9871560000000001</v>
      </c>
      <c r="K124" s="56">
        <v>26.16</v>
      </c>
      <c r="L124" s="84">
        <v>0.141037</v>
      </c>
      <c r="M124" s="81">
        <v>1.0316706000000002</v>
      </c>
      <c r="N124" s="81">
        <v>23.679888799999997</v>
      </c>
      <c r="O124" s="81">
        <v>1.3954815999999999</v>
      </c>
      <c r="P124" s="81">
        <v>3.8033258000000001</v>
      </c>
      <c r="Q124" s="81">
        <v>2.0478199999999998E-2</v>
      </c>
      <c r="R124" s="81">
        <v>16.886635399999999</v>
      </c>
      <c r="S124" s="81">
        <v>1.0730347999999998</v>
      </c>
      <c r="T124" s="81">
        <v>0.2262004</v>
      </c>
      <c r="U124" s="64"/>
      <c r="V124" s="64"/>
      <c r="W124" s="64"/>
      <c r="X124" s="64"/>
    </row>
    <row r="125" spans="2:24" ht="120.75">
      <c r="B125" s="64">
        <v>720916</v>
      </c>
      <c r="C125" s="82"/>
      <c r="D125" s="25" t="s">
        <v>966</v>
      </c>
      <c r="E125" s="23" t="s">
        <v>33</v>
      </c>
      <c r="F125" s="23" t="s">
        <v>943</v>
      </c>
      <c r="H125" s="84">
        <v>5.9337470000000003</v>
      </c>
      <c r="I125" s="84">
        <v>473.311939</v>
      </c>
      <c r="J125" s="84">
        <v>64.563683999999995</v>
      </c>
      <c r="K125" s="56">
        <v>1159.3699999999999</v>
      </c>
      <c r="L125" s="84">
        <v>143.535664</v>
      </c>
      <c r="M125" s="81">
        <v>1.2961272000000001</v>
      </c>
      <c r="N125" s="81">
        <v>201.34889559999999</v>
      </c>
      <c r="O125" s="81">
        <v>57.844291200000001</v>
      </c>
      <c r="P125" s="81">
        <v>87.114782399999996</v>
      </c>
      <c r="Q125" s="81">
        <v>11.789747200000001</v>
      </c>
      <c r="R125" s="81">
        <v>836.48212020000005</v>
      </c>
      <c r="S125" s="81">
        <v>152.6361378</v>
      </c>
      <c r="T125" s="81">
        <v>109.61696480000001</v>
      </c>
      <c r="U125" s="64"/>
      <c r="V125" s="64"/>
      <c r="W125" s="64"/>
      <c r="X125" s="64"/>
    </row>
    <row r="126" spans="2:24" ht="120.75">
      <c r="B126" s="64">
        <v>720917</v>
      </c>
      <c r="C126" s="82"/>
      <c r="D126" s="25" t="s">
        <v>967</v>
      </c>
      <c r="E126" s="23" t="s">
        <v>33</v>
      </c>
      <c r="F126" s="23" t="s">
        <v>943</v>
      </c>
      <c r="H126" s="84">
        <v>3.3566640000000003</v>
      </c>
      <c r="I126" s="84">
        <v>434.11401899999998</v>
      </c>
      <c r="J126" s="84">
        <v>130.07796300000001</v>
      </c>
      <c r="K126" s="56">
        <v>1664.5</v>
      </c>
      <c r="L126" s="84">
        <v>63.288539999999998</v>
      </c>
      <c r="M126" s="81">
        <v>1.6631920000000002</v>
      </c>
      <c r="N126" s="81">
        <v>254.01594459999995</v>
      </c>
      <c r="O126" s="81">
        <v>117.76172679999999</v>
      </c>
      <c r="P126" s="81">
        <v>153.33119040000003</v>
      </c>
      <c r="Q126" s="81">
        <v>18.241492199999996</v>
      </c>
      <c r="R126" s="81">
        <v>1373.0034731999999</v>
      </c>
      <c r="S126" s="81">
        <v>69.269690600000004</v>
      </c>
      <c r="T126" s="81">
        <v>52.818151399999998</v>
      </c>
      <c r="U126" s="64"/>
      <c r="V126" s="64"/>
      <c r="W126" s="64"/>
      <c r="X126" s="64"/>
    </row>
    <row r="127" spans="2:24" ht="105.75">
      <c r="B127" s="64">
        <v>720918</v>
      </c>
      <c r="C127" s="82"/>
      <c r="D127" s="25" t="s">
        <v>968</v>
      </c>
      <c r="E127" s="23" t="s">
        <v>33</v>
      </c>
      <c r="F127" s="23" t="s">
        <v>943</v>
      </c>
      <c r="H127" s="84">
        <v>0.19711799999999999</v>
      </c>
      <c r="I127" s="84">
        <v>96.476971999999989</v>
      </c>
      <c r="J127" s="84">
        <v>2.6177600000000001</v>
      </c>
      <c r="K127" s="56">
        <v>196.64</v>
      </c>
      <c r="L127" s="84">
        <v>32.494823000000004</v>
      </c>
      <c r="M127" s="81">
        <v>3.9433599999999999E-2</v>
      </c>
      <c r="N127" s="81">
        <v>110.66580640000001</v>
      </c>
      <c r="O127" s="81">
        <v>3.9264996000000001</v>
      </c>
      <c r="P127" s="81">
        <v>23.757488400000003</v>
      </c>
      <c r="Q127" s="81">
        <v>12.319022399999998</v>
      </c>
      <c r="R127" s="81">
        <v>182.43272779999998</v>
      </c>
      <c r="S127" s="81">
        <v>52.231916400000003</v>
      </c>
      <c r="T127" s="81">
        <v>14.584667600000001</v>
      </c>
      <c r="U127" s="64"/>
      <c r="V127" s="64"/>
      <c r="W127" s="64"/>
      <c r="X127" s="64"/>
    </row>
    <row r="128" spans="2:24" ht="105.75">
      <c r="B128" s="64">
        <v>720925</v>
      </c>
      <c r="C128" s="82"/>
      <c r="D128" s="25" t="s">
        <v>969</v>
      </c>
      <c r="E128" s="23" t="s">
        <v>20</v>
      </c>
      <c r="F128" s="23" t="s">
        <v>943</v>
      </c>
      <c r="H128" s="84"/>
      <c r="I128" s="84">
        <v>3.9850999999999998E-2</v>
      </c>
      <c r="J128" s="84"/>
      <c r="K128" s="56">
        <v>0.61</v>
      </c>
      <c r="L128" s="84">
        <v>1.004594</v>
      </c>
      <c r="M128" s="81">
        <v>3.04E-5</v>
      </c>
      <c r="N128" s="81">
        <v>9.2268799999999998E-2</v>
      </c>
      <c r="O128" s="81">
        <v>1.1998200000000001E-2</v>
      </c>
      <c r="P128" s="81">
        <v>0.24774399999999999</v>
      </c>
      <c r="Q128" s="81">
        <v>5.2524399999999999E-2</v>
      </c>
      <c r="R128" s="81">
        <v>1.3569168000000003</v>
      </c>
      <c r="S128" s="81">
        <v>2.1539615999999997</v>
      </c>
      <c r="T128" s="81">
        <v>0.24932660000000001</v>
      </c>
      <c r="U128" s="64"/>
      <c r="V128" s="64"/>
      <c r="W128" s="64"/>
      <c r="X128" s="64"/>
    </row>
    <row r="129" spans="2:24" ht="120.75">
      <c r="B129" s="64">
        <v>720926</v>
      </c>
      <c r="C129" s="82"/>
      <c r="D129" s="25" t="s">
        <v>970</v>
      </c>
      <c r="E129" s="23" t="s">
        <v>33</v>
      </c>
      <c r="F129" s="23" t="s">
        <v>943</v>
      </c>
      <c r="H129" s="84">
        <v>4.4200000000000001E-4</v>
      </c>
      <c r="I129" s="84">
        <v>1.884296</v>
      </c>
      <c r="J129" s="84">
        <v>1.7199999999999998E-4</v>
      </c>
      <c r="K129" s="56">
        <v>13.44</v>
      </c>
      <c r="L129" s="84">
        <v>0.208872</v>
      </c>
      <c r="M129" s="81">
        <v>8.345E-3</v>
      </c>
      <c r="N129" s="81">
        <v>1.3610718000000002</v>
      </c>
      <c r="O129" s="81">
        <v>0.14519499999999999</v>
      </c>
      <c r="P129" s="81">
        <v>0.79799760000000008</v>
      </c>
      <c r="Q129" s="81">
        <v>1.10524E-2</v>
      </c>
      <c r="R129" s="81">
        <v>10.723820800000002</v>
      </c>
      <c r="S129" s="81">
        <v>0.64501419999999998</v>
      </c>
      <c r="T129" s="81">
        <v>0.14590159999999999</v>
      </c>
      <c r="U129" s="64"/>
      <c r="V129" s="64"/>
      <c r="W129" s="64"/>
      <c r="X129" s="64"/>
    </row>
    <row r="130" spans="2:24" ht="120.75">
      <c r="B130" s="64">
        <v>720927</v>
      </c>
      <c r="C130" s="82"/>
      <c r="D130" s="25" t="s">
        <v>971</v>
      </c>
      <c r="E130" s="23" t="s">
        <v>33</v>
      </c>
      <c r="F130" s="23" t="s">
        <v>943</v>
      </c>
      <c r="H130" s="84"/>
      <c r="I130" s="84">
        <v>1.226664</v>
      </c>
      <c r="J130" s="84">
        <v>4.8197000000000004E-2</v>
      </c>
      <c r="K130" s="56">
        <v>39.119999999999997</v>
      </c>
      <c r="L130" s="84">
        <v>0.210647</v>
      </c>
      <c r="M130" s="81">
        <v>3.3328999999999998E-2</v>
      </c>
      <c r="N130" s="81">
        <v>2.4517254000000004</v>
      </c>
      <c r="O130" s="81">
        <v>0.41632100000000005</v>
      </c>
      <c r="P130" s="81">
        <v>0.63345440000000008</v>
      </c>
      <c r="Q130" s="81">
        <v>9.3442000000000004E-3</v>
      </c>
      <c r="R130" s="81">
        <v>33.551259999999992</v>
      </c>
      <c r="S130" s="81">
        <v>0.77900320000000001</v>
      </c>
      <c r="T130" s="81">
        <v>0.10465140000000001</v>
      </c>
      <c r="U130" s="64"/>
      <c r="V130" s="64"/>
      <c r="W130" s="64"/>
      <c r="X130" s="64"/>
    </row>
    <row r="131" spans="2:24" ht="105.75">
      <c r="B131" s="64">
        <v>720928</v>
      </c>
      <c r="C131" s="82"/>
      <c r="D131" s="25" t="s">
        <v>972</v>
      </c>
      <c r="E131" s="23" t="s">
        <v>33</v>
      </c>
      <c r="F131" s="23" t="s">
        <v>943</v>
      </c>
      <c r="H131" s="84"/>
      <c r="I131" s="84">
        <v>4.3090450000000002</v>
      </c>
      <c r="J131" s="84">
        <v>9.4504999999999992E-2</v>
      </c>
      <c r="K131" s="56">
        <v>0.09</v>
      </c>
      <c r="L131" s="84"/>
      <c r="M131" s="81">
        <v>6.6500000000000001E-4</v>
      </c>
      <c r="N131" s="81">
        <v>5.1586032000000008</v>
      </c>
      <c r="O131" s="81">
        <v>4.4139999999999994E-4</v>
      </c>
      <c r="P131" s="81">
        <v>3.3256200000000007E-2</v>
      </c>
      <c r="Q131" s="81">
        <v>1.2798599999999999E-2</v>
      </c>
      <c r="R131" s="81">
        <v>0.47442279999999998</v>
      </c>
      <c r="S131" s="81">
        <v>0.21526459999999997</v>
      </c>
      <c r="T131" s="81">
        <v>8.4199999999999998E-4</v>
      </c>
      <c r="U131" s="64"/>
      <c r="V131" s="64"/>
      <c r="W131" s="64"/>
      <c r="X131" s="64"/>
    </row>
    <row r="132" spans="2:24" ht="90.75">
      <c r="B132" s="64">
        <v>721011</v>
      </c>
      <c r="C132" s="82"/>
      <c r="D132" s="25" t="s">
        <v>974</v>
      </c>
      <c r="E132" s="23" t="s">
        <v>33</v>
      </c>
      <c r="F132" s="23" t="s">
        <v>943</v>
      </c>
      <c r="H132" s="84">
        <v>1.0399999999999999E-4</v>
      </c>
      <c r="I132" s="84">
        <v>1.2528699999999999</v>
      </c>
      <c r="J132" s="84"/>
      <c r="K132" s="56">
        <v>7.36</v>
      </c>
      <c r="L132" s="84"/>
      <c r="M132" s="81">
        <v>3.8485800000000001E-2</v>
      </c>
      <c r="N132" s="81">
        <v>1.3573047999999999</v>
      </c>
      <c r="O132" s="81">
        <v>0.1543274</v>
      </c>
      <c r="P132" s="81">
        <v>3.8128385999999992</v>
      </c>
      <c r="Q132" s="81">
        <v>0.169213</v>
      </c>
      <c r="R132" s="81">
        <v>3.5882470000000004</v>
      </c>
      <c r="S132" s="81">
        <v>3.7538559999999999</v>
      </c>
      <c r="T132" s="81">
        <v>4.4629200000000008E-2</v>
      </c>
      <c r="U132" s="64"/>
      <c r="V132" s="64"/>
      <c r="W132" s="64"/>
      <c r="X132" s="64"/>
    </row>
    <row r="133" spans="2:24" ht="90.75">
      <c r="B133" s="64">
        <v>721012</v>
      </c>
      <c r="C133" s="82"/>
      <c r="D133" s="25" t="s">
        <v>975</v>
      </c>
      <c r="E133" s="23" t="s">
        <v>33</v>
      </c>
      <c r="F133" s="23" t="s">
        <v>943</v>
      </c>
      <c r="H133" s="84">
        <v>2.1999999999999999E-5</v>
      </c>
      <c r="I133" s="84">
        <v>155.10279600000001</v>
      </c>
      <c r="J133" s="84">
        <v>2.6399620000000001</v>
      </c>
      <c r="K133" s="56">
        <v>433.74</v>
      </c>
      <c r="L133" s="84">
        <v>38.372622</v>
      </c>
      <c r="M133" s="81">
        <v>1.1798999999999999E-2</v>
      </c>
      <c r="N133" s="81">
        <v>80.305643200000006</v>
      </c>
      <c r="O133" s="81">
        <v>7.4283875999999998</v>
      </c>
      <c r="P133" s="81">
        <v>107.73700959999999</v>
      </c>
      <c r="Q133" s="81">
        <v>5.8907764000000009</v>
      </c>
      <c r="R133" s="81">
        <v>361.47958159999996</v>
      </c>
      <c r="S133" s="81">
        <v>35.779806199999996</v>
      </c>
      <c r="T133" s="81">
        <v>25.928084800000001</v>
      </c>
      <c r="U133" s="64"/>
      <c r="V133" s="64"/>
      <c r="W133" s="64"/>
      <c r="X133" s="64"/>
    </row>
    <row r="134" spans="2:24" ht="105.75">
      <c r="B134" s="64">
        <v>721020</v>
      </c>
      <c r="C134" s="82"/>
      <c r="D134" s="25" t="s">
        <v>976</v>
      </c>
      <c r="E134" s="23" t="s">
        <v>33</v>
      </c>
      <c r="F134" s="23" t="s">
        <v>943</v>
      </c>
      <c r="H134" s="84"/>
      <c r="I134" s="84">
        <v>1.3457E-2</v>
      </c>
      <c r="J134" s="84"/>
      <c r="K134" s="56">
        <v>0.06</v>
      </c>
      <c r="L134" s="84"/>
      <c r="M134" s="81"/>
      <c r="N134" s="81">
        <v>6.5931999999999991E-2</v>
      </c>
      <c r="O134" s="81"/>
      <c r="P134" s="81">
        <v>1.2678E-2</v>
      </c>
      <c r="Q134" s="81"/>
      <c r="R134" s="81">
        <v>0.15817079999999994</v>
      </c>
      <c r="S134" s="81">
        <v>0.13107840000000001</v>
      </c>
      <c r="T134" s="81">
        <v>6.2799999999999995E-5</v>
      </c>
      <c r="U134" s="64"/>
      <c r="V134" s="64"/>
      <c r="W134" s="64"/>
      <c r="X134" s="64"/>
    </row>
    <row r="135" spans="2:24" ht="90.75">
      <c r="B135" s="64">
        <v>721030</v>
      </c>
      <c r="C135" s="82"/>
      <c r="D135" s="25" t="s">
        <v>977</v>
      </c>
      <c r="E135" s="23" t="s">
        <v>33</v>
      </c>
      <c r="F135" s="23" t="s">
        <v>943</v>
      </c>
      <c r="H135" s="84"/>
      <c r="I135" s="84">
        <v>0.62873900000000005</v>
      </c>
      <c r="J135" s="84">
        <v>27.953966000000001</v>
      </c>
      <c r="K135" s="56">
        <v>824.5</v>
      </c>
      <c r="L135" s="84">
        <v>5.6113429999999997</v>
      </c>
      <c r="M135" s="81">
        <v>7.4800000000000002E-5</v>
      </c>
      <c r="N135" s="81">
        <v>0.75784240000000003</v>
      </c>
      <c r="O135" s="81">
        <v>32.5510558</v>
      </c>
      <c r="P135" s="81">
        <v>127.72616200000002</v>
      </c>
      <c r="Q135" s="81">
        <v>3.5583854000000001</v>
      </c>
      <c r="R135" s="81">
        <v>655.03686579999999</v>
      </c>
      <c r="S135" s="81">
        <v>142.94439680000002</v>
      </c>
      <c r="T135" s="81">
        <v>1.4772638</v>
      </c>
      <c r="U135" s="64"/>
      <c r="V135" s="64"/>
      <c r="W135" s="64"/>
      <c r="X135" s="64"/>
    </row>
    <row r="136" spans="2:24" ht="120.75">
      <c r="B136" s="64">
        <v>721041</v>
      </c>
      <c r="C136" s="82"/>
      <c r="D136" s="25" t="s">
        <v>978</v>
      </c>
      <c r="E136" s="23" t="s">
        <v>20</v>
      </c>
      <c r="F136" s="23" t="s">
        <v>943</v>
      </c>
      <c r="H136" s="84"/>
      <c r="I136" s="84">
        <v>23.133542000000002</v>
      </c>
      <c r="J136" s="84"/>
      <c r="K136" s="56">
        <v>0.1</v>
      </c>
      <c r="L136" s="84">
        <v>0.680504</v>
      </c>
      <c r="M136" s="81"/>
      <c r="N136" s="81">
        <v>88.581887599999988</v>
      </c>
      <c r="O136" s="81"/>
      <c r="P136" s="81">
        <v>5.9998684000000004</v>
      </c>
      <c r="Q136" s="81">
        <v>3.5024399999999997E-2</v>
      </c>
      <c r="R136" s="81">
        <v>0.15577000000000002</v>
      </c>
      <c r="S136" s="81">
        <v>8.6273000000000002E-2</v>
      </c>
      <c r="T136" s="81">
        <v>0.35544159999999997</v>
      </c>
      <c r="U136" s="64"/>
      <c r="V136" s="64"/>
      <c r="W136" s="64"/>
      <c r="X136" s="64"/>
    </row>
    <row r="137" spans="2:24" ht="120.75">
      <c r="B137" s="64">
        <v>721049</v>
      </c>
      <c r="C137" s="82"/>
      <c r="D137" s="25" t="s">
        <v>979</v>
      </c>
      <c r="E137" s="23" t="s">
        <v>33</v>
      </c>
      <c r="F137" s="23" t="s">
        <v>943</v>
      </c>
      <c r="H137" s="84">
        <v>4.9583149999999998</v>
      </c>
      <c r="I137" s="84">
        <v>1290.7769760000001</v>
      </c>
      <c r="J137" s="84">
        <v>129.309246</v>
      </c>
      <c r="K137" s="56">
        <v>2693.18</v>
      </c>
      <c r="L137" s="84">
        <v>1180.9025779999999</v>
      </c>
      <c r="M137" s="81">
        <v>1.0159916</v>
      </c>
      <c r="N137" s="81">
        <v>626.43601439999998</v>
      </c>
      <c r="O137" s="81">
        <v>178.46303259999996</v>
      </c>
      <c r="P137" s="81">
        <v>282.48161179999994</v>
      </c>
      <c r="Q137" s="81">
        <v>30.147606</v>
      </c>
      <c r="R137" s="81">
        <v>2549.6958789999999</v>
      </c>
      <c r="S137" s="81">
        <v>701.64481300000011</v>
      </c>
      <c r="T137" s="81">
        <v>770.87537200000008</v>
      </c>
      <c r="U137" s="64"/>
      <c r="V137" s="64"/>
      <c r="W137" s="64"/>
      <c r="X137" s="64"/>
    </row>
    <row r="138" spans="2:24" ht="120.75">
      <c r="B138" s="64">
        <v>721050</v>
      </c>
      <c r="C138" s="82"/>
      <c r="D138" s="25" t="s">
        <v>980</v>
      </c>
      <c r="E138" s="23" t="s">
        <v>33</v>
      </c>
      <c r="F138" s="23" t="s">
        <v>943</v>
      </c>
      <c r="H138" s="84"/>
      <c r="I138" s="84">
        <v>7.3251800000000005</v>
      </c>
      <c r="J138" s="84">
        <v>2.3253870000000001</v>
      </c>
      <c r="K138" s="56">
        <v>92.76</v>
      </c>
      <c r="L138" s="84">
        <v>0.82689999999999997</v>
      </c>
      <c r="M138" s="81"/>
      <c r="N138" s="81">
        <v>4.3418816000000007</v>
      </c>
      <c r="O138" s="81">
        <v>4.1399554000000007</v>
      </c>
      <c r="P138" s="81">
        <v>37.851976800000003</v>
      </c>
      <c r="Q138" s="81">
        <v>5.5397996000000003</v>
      </c>
      <c r="R138" s="81">
        <v>93.462274000000008</v>
      </c>
      <c r="S138" s="81">
        <v>0.67020479999999982</v>
      </c>
      <c r="T138" s="81">
        <v>0.95276139999999998</v>
      </c>
      <c r="U138" s="64"/>
      <c r="V138" s="64"/>
      <c r="W138" s="64"/>
      <c r="X138" s="64"/>
    </row>
    <row r="139" spans="2:24" ht="105.75">
      <c r="B139" s="64">
        <v>721061</v>
      </c>
      <c r="C139" s="82"/>
      <c r="D139" s="25" t="s">
        <v>981</v>
      </c>
      <c r="E139" s="23" t="s">
        <v>33</v>
      </c>
      <c r="F139" s="23" t="s">
        <v>943</v>
      </c>
      <c r="H139" s="84"/>
      <c r="I139" s="84">
        <v>240.88234700000001</v>
      </c>
      <c r="J139" s="84">
        <v>31.150894000000001</v>
      </c>
      <c r="K139" s="56">
        <v>595.33000000000004</v>
      </c>
      <c r="L139" s="84">
        <v>97.896437999999989</v>
      </c>
      <c r="M139" s="81"/>
      <c r="N139" s="81">
        <v>146.18845520000002</v>
      </c>
      <c r="O139" s="81">
        <v>32.075583999999992</v>
      </c>
      <c r="P139" s="81">
        <v>91.674943599999978</v>
      </c>
      <c r="Q139" s="81">
        <v>18.433673800000001</v>
      </c>
      <c r="R139" s="81">
        <v>460.00921339999996</v>
      </c>
      <c r="S139" s="81">
        <v>48.184283199999996</v>
      </c>
      <c r="T139" s="81">
        <v>37.6783468</v>
      </c>
      <c r="U139" s="64"/>
      <c r="V139" s="64"/>
      <c r="W139" s="64"/>
      <c r="X139" s="64"/>
    </row>
    <row r="140" spans="2:24" ht="135.75">
      <c r="B140" s="64">
        <v>721069</v>
      </c>
      <c r="C140" s="82"/>
      <c r="D140" s="25" t="s">
        <v>982</v>
      </c>
      <c r="E140" s="23" t="s">
        <v>33</v>
      </c>
      <c r="F140" s="23" t="s">
        <v>943</v>
      </c>
      <c r="H140" s="84"/>
      <c r="I140" s="84">
        <v>110.58563000000001</v>
      </c>
      <c r="J140" s="84">
        <v>30.996426</v>
      </c>
      <c r="K140" s="56">
        <v>417.34</v>
      </c>
      <c r="L140" s="84"/>
      <c r="M140" s="81"/>
      <c r="N140" s="81">
        <v>121.66269220000002</v>
      </c>
      <c r="O140" s="81">
        <v>29.456642800000001</v>
      </c>
      <c r="P140" s="81">
        <v>34.420208999999993</v>
      </c>
      <c r="Q140" s="81">
        <v>1.0202431999999999</v>
      </c>
      <c r="R140" s="81">
        <v>344.39591240000004</v>
      </c>
      <c r="S140" s="81">
        <v>39.427316399999995</v>
      </c>
      <c r="T140" s="81">
        <v>0.14916940000000001</v>
      </c>
      <c r="U140" s="64"/>
      <c r="V140" s="64"/>
      <c r="W140" s="64"/>
      <c r="X140" s="64"/>
    </row>
    <row r="141" spans="2:24" ht="105.75">
      <c r="B141" s="64">
        <v>721070</v>
      </c>
      <c r="C141" s="82"/>
      <c r="D141" s="25" t="s">
        <v>983</v>
      </c>
      <c r="E141" s="23" t="s">
        <v>33</v>
      </c>
      <c r="F141" s="23" t="s">
        <v>943</v>
      </c>
      <c r="H141" s="84">
        <v>1.7481E-2</v>
      </c>
      <c r="I141" s="84">
        <v>502.23058600000002</v>
      </c>
      <c r="J141" s="84">
        <v>166.50593000000001</v>
      </c>
      <c r="K141" s="56">
        <v>2278.14</v>
      </c>
      <c r="L141" s="84">
        <v>507.64144099999999</v>
      </c>
      <c r="M141" s="81">
        <v>1.38666E-2</v>
      </c>
      <c r="N141" s="81">
        <v>206.4224758</v>
      </c>
      <c r="O141" s="81">
        <v>151.02205839999999</v>
      </c>
      <c r="P141" s="81">
        <v>293.23669040000004</v>
      </c>
      <c r="Q141" s="81">
        <v>94.288868199999996</v>
      </c>
      <c r="R141" s="81">
        <v>1610.3456592</v>
      </c>
      <c r="S141" s="81">
        <v>358.79514180000001</v>
      </c>
      <c r="T141" s="81">
        <v>519.81778799999995</v>
      </c>
      <c r="U141" s="64"/>
      <c r="V141" s="64"/>
      <c r="W141" s="64"/>
      <c r="X141" s="64"/>
    </row>
    <row r="142" spans="2:24" ht="165.75">
      <c r="B142" s="64">
        <v>721113</v>
      </c>
      <c r="C142" s="82"/>
      <c r="D142" s="25" t="s">
        <v>985</v>
      </c>
      <c r="E142" s="23" t="s">
        <v>33</v>
      </c>
      <c r="F142" s="23" t="s">
        <v>943</v>
      </c>
      <c r="H142" s="84"/>
      <c r="I142" s="84">
        <v>4.8864999999999999E-2</v>
      </c>
      <c r="J142" s="84"/>
      <c r="K142" s="56">
        <v>0.21</v>
      </c>
      <c r="L142" s="84">
        <v>4.9000000000000005E-5</v>
      </c>
      <c r="M142" s="81">
        <v>2.5480000000000001E-4</v>
      </c>
      <c r="N142" s="81">
        <v>0.44968099999999989</v>
      </c>
      <c r="O142" s="81"/>
      <c r="P142" s="81">
        <v>4.1871999999999999E-2</v>
      </c>
      <c r="Q142" s="81">
        <v>8.3113999999999983E-3</v>
      </c>
      <c r="R142" s="81">
        <v>0.20561299999999999</v>
      </c>
      <c r="S142" s="81">
        <v>6.2117999999999991E-3</v>
      </c>
      <c r="T142" s="81">
        <v>2.0979999999999998E-4</v>
      </c>
      <c r="U142" s="64"/>
      <c r="V142" s="64"/>
      <c r="W142" s="64"/>
      <c r="X142" s="64"/>
    </row>
    <row r="143" spans="2:24" ht="120.75">
      <c r="B143" s="64">
        <v>721114</v>
      </c>
      <c r="C143" s="82"/>
      <c r="D143" s="25" t="s">
        <v>986</v>
      </c>
      <c r="E143" s="23" t="s">
        <v>20</v>
      </c>
      <c r="F143" s="23" t="s">
        <v>943</v>
      </c>
      <c r="H143" s="84"/>
      <c r="I143" s="84">
        <v>4.8996270000000006</v>
      </c>
      <c r="J143" s="84">
        <v>7.5525999999999996E-2</v>
      </c>
      <c r="K143" s="56">
        <v>3.68</v>
      </c>
      <c r="L143" s="84">
        <v>7.5488E-2</v>
      </c>
      <c r="M143" s="81">
        <v>5.8799999999999999E-5</v>
      </c>
      <c r="N143" s="81">
        <v>2.5406968000000001</v>
      </c>
      <c r="O143" s="81">
        <v>1.7859400000000001E-2</v>
      </c>
      <c r="P143" s="81">
        <v>3.5866024000000007</v>
      </c>
      <c r="Q143" s="81">
        <v>1.8331400000000001E-2</v>
      </c>
      <c r="R143" s="81">
        <v>3.0596478</v>
      </c>
      <c r="S143" s="81">
        <v>1.2565756000000001</v>
      </c>
      <c r="T143" s="81">
        <v>0.1873784</v>
      </c>
      <c r="U143" s="64"/>
      <c r="V143" s="64"/>
      <c r="W143" s="64"/>
      <c r="X143" s="64"/>
    </row>
    <row r="144" spans="2:24" ht="105.75">
      <c r="B144" s="64">
        <v>721119</v>
      </c>
      <c r="C144" s="82"/>
      <c r="D144" s="25" t="s">
        <v>987</v>
      </c>
      <c r="E144" s="23" t="s">
        <v>33</v>
      </c>
      <c r="F144" s="23" t="s">
        <v>943</v>
      </c>
      <c r="H144" s="84">
        <v>1.3742000000000001E-2</v>
      </c>
      <c r="I144" s="84">
        <v>115.05436400000001</v>
      </c>
      <c r="J144" s="84">
        <v>8.1899999999999996E-4</v>
      </c>
      <c r="K144" s="56">
        <v>8.7200000000000006</v>
      </c>
      <c r="L144" s="84">
        <v>1.09836</v>
      </c>
      <c r="M144" s="81">
        <v>2.7912000000000002E-3</v>
      </c>
      <c r="N144" s="81">
        <v>30.947885600000003</v>
      </c>
      <c r="O144" s="81">
        <v>5.9706399999999993E-2</v>
      </c>
      <c r="P144" s="81">
        <v>1.9531858</v>
      </c>
      <c r="Q144" s="81">
        <v>0.41583219999999999</v>
      </c>
      <c r="R144" s="81">
        <v>6.1991579999999997</v>
      </c>
      <c r="S144" s="81">
        <v>3.1278410000000005</v>
      </c>
      <c r="T144" s="81">
        <v>0.46474400000000005</v>
      </c>
      <c r="U144" s="64"/>
      <c r="V144" s="64"/>
      <c r="W144" s="64"/>
      <c r="X144" s="64"/>
    </row>
    <row r="145" spans="2:24" ht="105.75">
      <c r="B145" s="64">
        <v>721123</v>
      </c>
      <c r="C145" s="82"/>
      <c r="D145" s="25" t="s">
        <v>988</v>
      </c>
      <c r="E145" s="23" t="s">
        <v>33</v>
      </c>
      <c r="F145" s="23" t="s">
        <v>943</v>
      </c>
      <c r="H145" s="84">
        <v>1.4000000000000001E-4</v>
      </c>
      <c r="I145" s="84">
        <v>5.856052</v>
      </c>
      <c r="J145" s="84">
        <v>1.8068999999999998E-2</v>
      </c>
      <c r="K145" s="56">
        <v>31.24</v>
      </c>
      <c r="L145" s="84">
        <v>51.958486999999998</v>
      </c>
      <c r="M145" s="81">
        <v>0.14556520000000001</v>
      </c>
      <c r="N145" s="81">
        <v>7.6284551999999994</v>
      </c>
      <c r="O145" s="81">
        <v>5.8930000000000007E-3</v>
      </c>
      <c r="P145" s="81">
        <v>2.4987705999999998</v>
      </c>
      <c r="Q145" s="81">
        <v>0.4560786</v>
      </c>
      <c r="R145" s="81">
        <v>22.286057799999998</v>
      </c>
      <c r="S145" s="81">
        <v>2.3217302000000002</v>
      </c>
      <c r="T145" s="81">
        <v>18.927997999999999</v>
      </c>
      <c r="U145" s="64"/>
      <c r="V145" s="64"/>
      <c r="W145" s="64"/>
      <c r="X145" s="64"/>
    </row>
    <row r="146" spans="2:24" ht="120.75">
      <c r="B146" s="64">
        <v>721129</v>
      </c>
      <c r="C146" s="82"/>
      <c r="D146" s="25" t="s">
        <v>989</v>
      </c>
      <c r="E146" s="23" t="s">
        <v>33</v>
      </c>
      <c r="F146" s="23" t="s">
        <v>943</v>
      </c>
      <c r="H146" s="84">
        <v>1.3300000000000001E-4</v>
      </c>
      <c r="I146" s="84">
        <v>21.915153</v>
      </c>
      <c r="J146" s="84">
        <v>11.279093999999999</v>
      </c>
      <c r="K146" s="56">
        <v>109.23</v>
      </c>
      <c r="L146" s="84">
        <v>2.1394319999999998</v>
      </c>
      <c r="M146" s="81">
        <v>0.36909800000000009</v>
      </c>
      <c r="N146" s="81">
        <v>18.209414799999998</v>
      </c>
      <c r="O146" s="81">
        <v>10.340950000000001</v>
      </c>
      <c r="P146" s="81">
        <v>22.536116199999995</v>
      </c>
      <c r="Q146" s="81">
        <v>0.95322419999999997</v>
      </c>
      <c r="R146" s="81">
        <v>97.18347940000001</v>
      </c>
      <c r="S146" s="81">
        <v>7.8943391999999992</v>
      </c>
      <c r="T146" s="81">
        <v>1.7971161999999998</v>
      </c>
      <c r="U146" s="64"/>
      <c r="V146" s="64"/>
      <c r="W146" s="64"/>
      <c r="X146" s="64"/>
    </row>
    <row r="147" spans="2:24" ht="105.75">
      <c r="B147" s="64">
        <v>721190</v>
      </c>
      <c r="C147" s="82"/>
      <c r="D147" s="25" t="s">
        <v>990</v>
      </c>
      <c r="E147" s="23" t="s">
        <v>33</v>
      </c>
      <c r="F147" s="23" t="s">
        <v>943</v>
      </c>
      <c r="H147" s="84">
        <v>7.0360000000000006E-2</v>
      </c>
      <c r="I147" s="84">
        <v>7.6532629999999999</v>
      </c>
      <c r="J147" s="84">
        <v>9.9674000000000013E-2</v>
      </c>
      <c r="K147" s="56">
        <v>46.55</v>
      </c>
      <c r="L147" s="84">
        <v>3.699719</v>
      </c>
      <c r="M147" s="81">
        <v>0.24197539999999998</v>
      </c>
      <c r="N147" s="81">
        <v>6.3319117999999994</v>
      </c>
      <c r="O147" s="81">
        <v>3.36488E-2</v>
      </c>
      <c r="P147" s="81">
        <v>1.6079276</v>
      </c>
      <c r="Q147" s="81">
        <v>0.32863580000000003</v>
      </c>
      <c r="R147" s="81">
        <v>40.756079400000004</v>
      </c>
      <c r="S147" s="81">
        <v>14.907762199999997</v>
      </c>
      <c r="T147" s="81">
        <v>2.7654313999999998</v>
      </c>
      <c r="U147" s="64"/>
      <c r="V147" s="64"/>
      <c r="W147" s="64"/>
      <c r="X147" s="64"/>
    </row>
    <row r="148" spans="2:24" ht="75.75">
      <c r="B148" s="64">
        <v>721210</v>
      </c>
      <c r="C148" s="82"/>
      <c r="D148" s="25" t="s">
        <v>992</v>
      </c>
      <c r="E148" s="23" t="s">
        <v>33</v>
      </c>
      <c r="F148" s="23" t="s">
        <v>943</v>
      </c>
      <c r="H148" s="84"/>
      <c r="I148" s="84">
        <v>0.53903000000000001</v>
      </c>
      <c r="J148" s="84">
        <v>0.11774899999999999</v>
      </c>
      <c r="K148" s="56">
        <v>4.32</v>
      </c>
      <c r="L148" s="84">
        <v>2.0000000000000002E-5</v>
      </c>
      <c r="M148" s="81"/>
      <c r="N148" s="81">
        <v>0.42602420000000002</v>
      </c>
      <c r="O148" s="81">
        <v>0.48101319999999997</v>
      </c>
      <c r="P148" s="81">
        <v>4.5682606000000003</v>
      </c>
      <c r="Q148" s="81">
        <v>0.16703380000000001</v>
      </c>
      <c r="R148" s="81">
        <v>4.1947739999999998</v>
      </c>
      <c r="S148" s="81">
        <v>1.4315424000000001</v>
      </c>
      <c r="T148" s="81">
        <v>2.0444799999999996E-2</v>
      </c>
      <c r="U148" s="64"/>
      <c r="V148" s="64"/>
      <c r="W148" s="64"/>
      <c r="X148" s="64"/>
    </row>
    <row r="149" spans="2:24" ht="90.75">
      <c r="B149" s="64">
        <v>721220</v>
      </c>
      <c r="C149" s="82"/>
      <c r="D149" s="25" t="s">
        <v>993</v>
      </c>
      <c r="E149" s="23" t="s">
        <v>33</v>
      </c>
      <c r="F149" s="23" t="s">
        <v>943</v>
      </c>
      <c r="H149" s="84"/>
      <c r="I149" s="84">
        <v>0.42774499999999999</v>
      </c>
      <c r="J149" s="84">
        <v>0.45543299999999998</v>
      </c>
      <c r="K149" s="56">
        <v>23.98</v>
      </c>
      <c r="L149" s="84">
        <v>0.118063</v>
      </c>
      <c r="M149" s="81">
        <v>8.4000000000000009E-6</v>
      </c>
      <c r="N149" s="81">
        <v>0.67996180000000006</v>
      </c>
      <c r="O149" s="81">
        <v>1.4339531999999999</v>
      </c>
      <c r="P149" s="81">
        <v>5.6852432000000004</v>
      </c>
      <c r="Q149" s="81">
        <v>2.1234791999999998</v>
      </c>
      <c r="R149" s="81">
        <v>24.244639600000003</v>
      </c>
      <c r="S149" s="81">
        <v>1.0572450000000002</v>
      </c>
      <c r="T149" s="81">
        <v>0.134274</v>
      </c>
      <c r="U149" s="64"/>
      <c r="V149" s="64"/>
      <c r="W149" s="64"/>
      <c r="X149" s="64"/>
    </row>
    <row r="150" spans="2:24" ht="105.75">
      <c r="B150" s="64">
        <v>721230</v>
      </c>
      <c r="C150" s="82"/>
      <c r="D150" s="25" t="s">
        <v>994</v>
      </c>
      <c r="E150" s="23" t="s">
        <v>33</v>
      </c>
      <c r="F150" s="23" t="s">
        <v>943</v>
      </c>
      <c r="H150" s="84">
        <v>2.9489999999999998E-3</v>
      </c>
      <c r="I150" s="84">
        <v>41.865107000000002</v>
      </c>
      <c r="J150" s="84">
        <v>0.137824</v>
      </c>
      <c r="K150" s="56">
        <v>80.05</v>
      </c>
      <c r="L150" s="84">
        <v>0.83503099999999997</v>
      </c>
      <c r="M150" s="81">
        <v>2.2401999999999999E-3</v>
      </c>
      <c r="N150" s="81">
        <v>21.437755799999998</v>
      </c>
      <c r="O150" s="81">
        <v>0.12782300000000002</v>
      </c>
      <c r="P150" s="81">
        <v>8.6584217999999993</v>
      </c>
      <c r="Q150" s="81">
        <v>1.1039062000000002</v>
      </c>
      <c r="R150" s="81">
        <v>50.622570000000003</v>
      </c>
      <c r="S150" s="81">
        <v>17.541556799999999</v>
      </c>
      <c r="T150" s="81">
        <v>0.42035900000000004</v>
      </c>
      <c r="U150" s="64"/>
      <c r="V150" s="64"/>
      <c r="W150" s="64"/>
      <c r="X150" s="64"/>
    </row>
    <row r="151" spans="2:24" ht="105.75">
      <c r="B151" s="64">
        <v>721240</v>
      </c>
      <c r="C151" s="82"/>
      <c r="D151" s="25" t="s">
        <v>995</v>
      </c>
      <c r="E151" s="23" t="s">
        <v>33</v>
      </c>
      <c r="F151" s="23" t="s">
        <v>943</v>
      </c>
      <c r="H151" s="84">
        <v>1.026016</v>
      </c>
      <c r="I151" s="84">
        <v>12.723053</v>
      </c>
      <c r="J151" s="84">
        <v>9.1778279999999999</v>
      </c>
      <c r="K151" s="56">
        <v>104.47</v>
      </c>
      <c r="L151" s="84">
        <v>2.653133</v>
      </c>
      <c r="M151" s="81">
        <v>0.48109480000000004</v>
      </c>
      <c r="N151" s="81">
        <v>8.6344653999999998</v>
      </c>
      <c r="O151" s="81">
        <v>9.8176688000000016</v>
      </c>
      <c r="P151" s="81">
        <v>19.520123199999997</v>
      </c>
      <c r="Q151" s="81">
        <v>4.1966855999999995</v>
      </c>
      <c r="R151" s="81">
        <v>87.276416999999995</v>
      </c>
      <c r="S151" s="81">
        <v>9.6946393999999998</v>
      </c>
      <c r="T151" s="81">
        <v>0.85474519999999998</v>
      </c>
      <c r="U151" s="64"/>
      <c r="V151" s="64"/>
      <c r="W151" s="64"/>
      <c r="X151" s="64"/>
    </row>
    <row r="152" spans="2:24" ht="135.75">
      <c r="B152" s="64">
        <v>721250</v>
      </c>
      <c r="C152" s="82"/>
      <c r="D152" s="25" t="s">
        <v>996</v>
      </c>
      <c r="E152" s="23" t="s">
        <v>33</v>
      </c>
      <c r="F152" s="23" t="s">
        <v>943</v>
      </c>
      <c r="H152" s="84"/>
      <c r="I152" s="84">
        <v>5.0525320000000002</v>
      </c>
      <c r="J152" s="84">
        <v>2.2195749999999999</v>
      </c>
      <c r="K152" s="56">
        <v>112</v>
      </c>
      <c r="L152" s="84">
        <v>0.192797</v>
      </c>
      <c r="M152" s="81">
        <v>2.2377999999999999E-3</v>
      </c>
      <c r="N152" s="81">
        <v>4.7696877999999998</v>
      </c>
      <c r="O152" s="81">
        <v>1.4365072000000001</v>
      </c>
      <c r="P152" s="81">
        <v>24.778380799999994</v>
      </c>
      <c r="Q152" s="81">
        <v>1.9877925999999999</v>
      </c>
      <c r="R152" s="81">
        <v>58.786447399999993</v>
      </c>
      <c r="S152" s="81">
        <v>12.7622286</v>
      </c>
      <c r="T152" s="81">
        <v>0.27045079999999994</v>
      </c>
      <c r="U152" s="64"/>
      <c r="V152" s="64"/>
      <c r="W152" s="64"/>
      <c r="X152" s="64"/>
    </row>
    <row r="153" spans="2:24" ht="75.75">
      <c r="B153" s="64">
        <v>721260</v>
      </c>
      <c r="C153" s="82"/>
      <c r="D153" s="25" t="s">
        <v>997</v>
      </c>
      <c r="E153" s="23" t="s">
        <v>33</v>
      </c>
      <c r="F153" s="23" t="s">
        <v>943</v>
      </c>
      <c r="H153" s="84">
        <v>0.139491</v>
      </c>
      <c r="I153" s="84">
        <v>0.48668499999999998</v>
      </c>
      <c r="J153" s="84">
        <v>1.337585</v>
      </c>
      <c r="K153" s="56">
        <v>8.42</v>
      </c>
      <c r="L153" s="84">
        <v>1.406973</v>
      </c>
      <c r="M153" s="81">
        <v>3.9090400000000004E-2</v>
      </c>
      <c r="N153" s="81">
        <v>0.44324839999999993</v>
      </c>
      <c r="O153" s="81">
        <v>0.32688479999999998</v>
      </c>
      <c r="P153" s="81">
        <v>11.501616000000002</v>
      </c>
      <c r="Q153" s="81">
        <v>3.1365052000000002</v>
      </c>
      <c r="R153" s="81">
        <v>3.7027516000000005</v>
      </c>
      <c r="S153" s="81">
        <v>23.787824000000001</v>
      </c>
      <c r="T153" s="81">
        <v>1.4507024000000002</v>
      </c>
      <c r="U153" s="64"/>
      <c r="V153" s="64"/>
      <c r="W153" s="64"/>
      <c r="X153" s="64"/>
    </row>
    <row r="154" spans="2:24" ht="105.75">
      <c r="B154" s="64">
        <v>721310</v>
      </c>
      <c r="C154" s="82"/>
      <c r="D154" s="25" t="s">
        <v>999</v>
      </c>
      <c r="E154" s="23" t="s">
        <v>33</v>
      </c>
      <c r="F154" s="23" t="s">
        <v>943</v>
      </c>
      <c r="H154" s="84"/>
      <c r="I154" s="84">
        <v>7.9240620000000002</v>
      </c>
      <c r="J154" s="84">
        <v>3.7756999999999999E-2</v>
      </c>
      <c r="K154" s="56">
        <v>6.68</v>
      </c>
      <c r="L154" s="84">
        <v>0.27119799999999999</v>
      </c>
      <c r="M154" s="81"/>
      <c r="N154" s="81">
        <v>2.656237</v>
      </c>
      <c r="O154" s="81">
        <v>0.2528048</v>
      </c>
      <c r="P154" s="81">
        <v>1.9431562000000002</v>
      </c>
      <c r="Q154" s="81">
        <v>0.56399580000000005</v>
      </c>
      <c r="R154" s="81">
        <v>4.1998333999999993</v>
      </c>
      <c r="S154" s="81">
        <v>0.34876639999999998</v>
      </c>
      <c r="T154" s="81">
        <v>5.4239599999999999E-2</v>
      </c>
      <c r="U154" s="64"/>
      <c r="V154" s="64"/>
      <c r="W154" s="64"/>
      <c r="X154" s="64"/>
    </row>
    <row r="155" spans="2:24" ht="120.75">
      <c r="B155" s="64">
        <v>721320</v>
      </c>
      <c r="C155" s="82"/>
      <c r="D155" s="25" t="s">
        <v>1000</v>
      </c>
      <c r="E155" s="23" t="s">
        <v>33</v>
      </c>
      <c r="F155" s="23" t="s">
        <v>943</v>
      </c>
      <c r="H155" s="84">
        <v>5.5943930000000002</v>
      </c>
      <c r="I155" s="84">
        <v>23.324065999999998</v>
      </c>
      <c r="J155" s="84"/>
      <c r="K155" s="56">
        <v>2.34</v>
      </c>
      <c r="L155" s="84"/>
      <c r="M155" s="81">
        <v>1.1188785999999999</v>
      </c>
      <c r="N155" s="81">
        <v>6.4460383999999991</v>
      </c>
      <c r="O155" s="81"/>
      <c r="P155" s="81">
        <v>1.8227603999999999</v>
      </c>
      <c r="Q155" s="81">
        <v>4.8203599999999992E-2</v>
      </c>
      <c r="R155" s="81">
        <v>0.66049360000000001</v>
      </c>
      <c r="S155" s="81">
        <v>29.410996200000003</v>
      </c>
      <c r="T155" s="81">
        <v>2.8598E-3</v>
      </c>
      <c r="U155" s="64"/>
      <c r="V155" s="64"/>
      <c r="W155" s="64"/>
      <c r="X155" s="64"/>
    </row>
    <row r="156" spans="2:24" ht="180.75">
      <c r="B156" s="64">
        <v>721391</v>
      </c>
      <c r="C156" s="82"/>
      <c r="D156" s="25" t="s">
        <v>1001</v>
      </c>
      <c r="E156" s="23" t="s">
        <v>33</v>
      </c>
      <c r="F156" s="23" t="s">
        <v>943</v>
      </c>
      <c r="H156" s="84">
        <v>43.129510000000003</v>
      </c>
      <c r="I156" s="84">
        <v>568.79364699999996</v>
      </c>
      <c r="J156" s="84">
        <v>5.1500360000000001</v>
      </c>
      <c r="K156" s="56">
        <v>422.13</v>
      </c>
      <c r="L156" s="84">
        <v>86.447399999999988</v>
      </c>
      <c r="M156" s="81">
        <v>8.6466131999999991</v>
      </c>
      <c r="N156" s="81">
        <v>243.74379179999994</v>
      </c>
      <c r="O156" s="81">
        <v>8.2281437999999998</v>
      </c>
      <c r="P156" s="81">
        <v>21.437495799999997</v>
      </c>
      <c r="Q156" s="81">
        <v>6.6176543999999993</v>
      </c>
      <c r="R156" s="81">
        <v>383.1219332</v>
      </c>
      <c r="S156" s="81">
        <v>276.76300659999998</v>
      </c>
      <c r="T156" s="81">
        <v>36.715481400000002</v>
      </c>
      <c r="U156" s="64"/>
      <c r="V156" s="64"/>
      <c r="W156" s="64"/>
      <c r="X156" s="64"/>
    </row>
    <row r="157" spans="2:24" ht="195.75">
      <c r="B157" s="64">
        <v>721399</v>
      </c>
      <c r="C157" s="82"/>
      <c r="D157" s="25" t="s">
        <v>1002</v>
      </c>
      <c r="E157" s="23" t="s">
        <v>33</v>
      </c>
      <c r="F157" s="23" t="s">
        <v>943</v>
      </c>
      <c r="H157" s="84">
        <v>2.3398870000000001</v>
      </c>
      <c r="I157" s="84">
        <v>41.835459999999998</v>
      </c>
      <c r="J157" s="84">
        <v>4.1127450000000003</v>
      </c>
      <c r="K157" s="56">
        <v>53.29</v>
      </c>
      <c r="L157" s="84">
        <v>17.417994</v>
      </c>
      <c r="M157" s="81">
        <v>0.46798020000000007</v>
      </c>
      <c r="N157" s="81">
        <v>9.139462</v>
      </c>
      <c r="O157" s="81">
        <v>7.6228299999999996</v>
      </c>
      <c r="P157" s="81">
        <v>10.961738200000001</v>
      </c>
      <c r="Q157" s="81">
        <v>0.1271834</v>
      </c>
      <c r="R157" s="81">
        <v>49.941497200000001</v>
      </c>
      <c r="S157" s="81">
        <v>75.148430399999995</v>
      </c>
      <c r="T157" s="81">
        <v>5.7734243999999997</v>
      </c>
      <c r="U157" s="64"/>
      <c r="V157" s="64"/>
      <c r="W157" s="64"/>
      <c r="X157" s="64"/>
    </row>
    <row r="158" spans="2:24" ht="60.75">
      <c r="B158" s="64">
        <v>721410</v>
      </c>
      <c r="C158" s="82"/>
      <c r="D158" s="25" t="s">
        <v>1004</v>
      </c>
      <c r="E158" s="23" t="s">
        <v>33</v>
      </c>
      <c r="F158" s="23" t="s">
        <v>943</v>
      </c>
      <c r="H158" s="84">
        <v>1.003976</v>
      </c>
      <c r="I158" s="84">
        <v>19.563172999999999</v>
      </c>
      <c r="J158" s="84">
        <v>5.2110000000000004E-3</v>
      </c>
      <c r="K158" s="56">
        <v>3.64</v>
      </c>
      <c r="L158" s="84">
        <v>8.5173319999999997</v>
      </c>
      <c r="M158" s="81">
        <v>0.20079520000000001</v>
      </c>
      <c r="N158" s="81">
        <v>13.138087799999999</v>
      </c>
      <c r="O158" s="81">
        <v>9.1940000000000012E-4</v>
      </c>
      <c r="P158" s="81">
        <v>1.8251792</v>
      </c>
      <c r="Q158" s="81">
        <v>1.2806173999999999</v>
      </c>
      <c r="R158" s="81">
        <v>4.3433026000000003</v>
      </c>
      <c r="S158" s="81">
        <v>9.3043893999999998</v>
      </c>
      <c r="T158" s="81">
        <v>5.5105343999999992</v>
      </c>
      <c r="U158" s="64"/>
      <c r="V158" s="64"/>
      <c r="W158" s="64"/>
      <c r="X158" s="64"/>
    </row>
    <row r="159" spans="2:24" ht="90.75">
      <c r="B159" s="64">
        <v>721420</v>
      </c>
      <c r="C159" s="82"/>
      <c r="D159" s="25" t="s">
        <v>1005</v>
      </c>
      <c r="E159" s="23" t="s">
        <v>33</v>
      </c>
      <c r="F159" s="23" t="s">
        <v>943</v>
      </c>
      <c r="H159" s="84"/>
      <c r="I159" s="84">
        <v>438.85432600000001</v>
      </c>
      <c r="J159" s="84"/>
      <c r="K159" s="56">
        <v>28.55</v>
      </c>
      <c r="L159" s="84">
        <v>78.708339999999993</v>
      </c>
      <c r="M159" s="81"/>
      <c r="N159" s="81">
        <v>214.02981179999998</v>
      </c>
      <c r="O159" s="81">
        <v>1.7612599999999999E-2</v>
      </c>
      <c r="P159" s="81">
        <v>75.859024999999988</v>
      </c>
      <c r="Q159" s="81">
        <v>0.10042820000000001</v>
      </c>
      <c r="R159" s="81">
        <v>32.9156488</v>
      </c>
      <c r="S159" s="81">
        <v>426.89089979999994</v>
      </c>
      <c r="T159" s="81">
        <v>15.817917600000001</v>
      </c>
      <c r="U159" s="64"/>
      <c r="V159" s="64"/>
      <c r="W159" s="64"/>
      <c r="X159" s="64"/>
    </row>
    <row r="160" spans="2:24" ht="150.75">
      <c r="B160" s="64">
        <v>721430</v>
      </c>
      <c r="C160" s="82"/>
      <c r="D160" s="25" t="s">
        <v>1006</v>
      </c>
      <c r="E160" s="23" t="s">
        <v>33</v>
      </c>
      <c r="F160" s="23" t="s">
        <v>943</v>
      </c>
      <c r="H160" s="84"/>
      <c r="I160" s="84">
        <v>0.947496</v>
      </c>
      <c r="J160" s="84"/>
      <c r="K160" s="56">
        <v>0.23</v>
      </c>
      <c r="L160" s="84">
        <v>9.1752E-2</v>
      </c>
      <c r="M160" s="81"/>
      <c r="N160" s="81">
        <v>0.45468979999999998</v>
      </c>
      <c r="O160" s="81"/>
      <c r="P160" s="81">
        <v>2.5471027999999998</v>
      </c>
      <c r="Q160" s="81">
        <v>4.5672000000000004E-3</v>
      </c>
      <c r="R160" s="81">
        <v>0.17798219999999998</v>
      </c>
      <c r="S160" s="81">
        <v>0.51393759999999999</v>
      </c>
      <c r="T160" s="81">
        <v>1.9486399999999997E-2</v>
      </c>
      <c r="U160" s="64"/>
      <c r="V160" s="64"/>
      <c r="W160" s="64"/>
      <c r="X160" s="64"/>
    </row>
    <row r="161" spans="2:24" ht="210.75">
      <c r="B161" s="64">
        <v>721491</v>
      </c>
      <c r="C161" s="82"/>
      <c r="D161" s="25" t="s">
        <v>1007</v>
      </c>
      <c r="E161" s="23" t="s">
        <v>33</v>
      </c>
      <c r="F161" s="23" t="s">
        <v>943</v>
      </c>
      <c r="H161" s="84">
        <v>1.1900740000000001</v>
      </c>
      <c r="I161" s="84">
        <v>59.114743000000004</v>
      </c>
      <c r="J161" s="84"/>
      <c r="K161" s="56">
        <v>0.12</v>
      </c>
      <c r="L161" s="84">
        <v>3.3434999999999999E-2</v>
      </c>
      <c r="M161" s="81">
        <v>0.25116980000000005</v>
      </c>
      <c r="N161" s="81">
        <v>25.699555400000001</v>
      </c>
      <c r="O161" s="81"/>
      <c r="P161" s="81">
        <v>0.26252780000000003</v>
      </c>
      <c r="Q161" s="81">
        <v>5.1793000000000006E-2</v>
      </c>
      <c r="R161" s="81">
        <v>0.14569280000000001</v>
      </c>
      <c r="S161" s="81">
        <v>1.4413327999999996</v>
      </c>
      <c r="T161" s="81">
        <v>0.13477600000000001</v>
      </c>
      <c r="U161" s="64"/>
      <c r="V161" s="64"/>
      <c r="W161" s="64"/>
      <c r="X161" s="64"/>
    </row>
    <row r="162" spans="2:24" ht="195.75">
      <c r="B162" s="64">
        <v>721499</v>
      </c>
      <c r="C162" s="82"/>
      <c r="D162" s="25" t="s">
        <v>1008</v>
      </c>
      <c r="E162" s="23" t="s">
        <v>33</v>
      </c>
      <c r="F162" s="23" t="s">
        <v>943</v>
      </c>
      <c r="H162" s="84">
        <v>3.5075000000000002E-2</v>
      </c>
      <c r="I162" s="84">
        <v>136.00690700000001</v>
      </c>
      <c r="J162" s="84">
        <v>8.0669079999999997</v>
      </c>
      <c r="K162" s="56">
        <v>188.02</v>
      </c>
      <c r="L162" s="84">
        <v>74.062728000000007</v>
      </c>
      <c r="M162" s="81">
        <v>3.2975600000000001E-2</v>
      </c>
      <c r="N162" s="81">
        <v>55.117696200000005</v>
      </c>
      <c r="O162" s="81">
        <v>13.727324400000001</v>
      </c>
      <c r="P162" s="81">
        <v>18.729399999999998</v>
      </c>
      <c r="Q162" s="81">
        <v>1.1046280000000002</v>
      </c>
      <c r="R162" s="81">
        <v>147.79372880000003</v>
      </c>
      <c r="S162" s="81">
        <v>45.795733599999998</v>
      </c>
      <c r="T162" s="81">
        <v>20.204741600000002</v>
      </c>
      <c r="U162" s="64"/>
      <c r="V162" s="64"/>
      <c r="W162" s="64"/>
      <c r="X162" s="64"/>
    </row>
    <row r="163" spans="2:24" ht="60.75">
      <c r="B163" s="64">
        <v>721510</v>
      </c>
      <c r="C163" s="82"/>
      <c r="D163" s="25" t="s">
        <v>1010</v>
      </c>
      <c r="E163" s="23" t="s">
        <v>33</v>
      </c>
      <c r="F163" s="23" t="s">
        <v>943</v>
      </c>
      <c r="H163" s="84">
        <v>7.6349999999999994E-3</v>
      </c>
      <c r="I163" s="84">
        <v>2.3481739999999998</v>
      </c>
      <c r="J163" s="84">
        <v>8.0917000000000003E-2</v>
      </c>
      <c r="K163" s="56">
        <v>7.71</v>
      </c>
      <c r="L163" s="84">
        <v>0.48597400000000002</v>
      </c>
      <c r="M163" s="81">
        <v>1.5269999999999999E-3</v>
      </c>
      <c r="N163" s="81">
        <v>0.57263920000000001</v>
      </c>
      <c r="O163" s="81">
        <v>0.1329864</v>
      </c>
      <c r="P163" s="81">
        <v>4.1165084000000007</v>
      </c>
      <c r="Q163" s="81">
        <v>3.0190999999999996E-2</v>
      </c>
      <c r="R163" s="81">
        <v>4.5262419999999999</v>
      </c>
      <c r="S163" s="81">
        <v>0.8421976000000001</v>
      </c>
      <c r="T163" s="81">
        <v>0.24408660000000001</v>
      </c>
      <c r="U163" s="64"/>
      <c r="V163" s="64"/>
      <c r="W163" s="64"/>
      <c r="X163" s="64"/>
    </row>
    <row r="164" spans="2:24" ht="75.75">
      <c r="B164" s="64">
        <v>721550</v>
      </c>
      <c r="C164" s="82"/>
      <c r="D164" s="25" t="s">
        <v>1011</v>
      </c>
      <c r="E164" s="23" t="s">
        <v>33</v>
      </c>
      <c r="F164" s="23" t="s">
        <v>943</v>
      </c>
      <c r="H164" s="84"/>
      <c r="I164" s="84">
        <v>20.403890000000001</v>
      </c>
      <c r="J164" s="84">
        <v>0.69524300000000006</v>
      </c>
      <c r="K164" s="56">
        <v>19.66</v>
      </c>
      <c r="L164" s="84">
        <v>3.1059859999999997</v>
      </c>
      <c r="M164" s="81">
        <v>1.6200000000000001E-5</v>
      </c>
      <c r="N164" s="81">
        <v>12.2452246</v>
      </c>
      <c r="O164" s="81">
        <v>0.95978280000000016</v>
      </c>
      <c r="P164" s="81">
        <v>10.227447399999999</v>
      </c>
      <c r="Q164" s="81">
        <v>0.18294679999999999</v>
      </c>
      <c r="R164" s="81">
        <v>17.021312200000001</v>
      </c>
      <c r="S164" s="81">
        <v>2.9246686</v>
      </c>
      <c r="T164" s="81">
        <v>1.0559806</v>
      </c>
      <c r="U164" s="64"/>
      <c r="V164" s="64"/>
      <c r="W164" s="64"/>
      <c r="X164" s="64"/>
    </row>
    <row r="165" spans="2:24" ht="90.75">
      <c r="B165" s="64">
        <v>721590</v>
      </c>
      <c r="C165" s="82"/>
      <c r="D165" s="25" t="s">
        <v>1012</v>
      </c>
      <c r="E165" s="23" t="s">
        <v>33</v>
      </c>
      <c r="F165" s="23" t="s">
        <v>943</v>
      </c>
      <c r="H165" s="84"/>
      <c r="I165" s="84">
        <v>76.437224000000001</v>
      </c>
      <c r="J165" s="84">
        <v>0.748637</v>
      </c>
      <c r="K165" s="56">
        <v>21.31</v>
      </c>
      <c r="L165" s="84">
        <v>2.6516599999999997</v>
      </c>
      <c r="M165" s="81">
        <v>1.06E-5</v>
      </c>
      <c r="N165" s="81">
        <v>57.719225399999999</v>
      </c>
      <c r="O165" s="81">
        <v>7.8870599999999999E-2</v>
      </c>
      <c r="P165" s="81">
        <v>7.4762084000000009</v>
      </c>
      <c r="Q165" s="81">
        <v>2.0309113999999999</v>
      </c>
      <c r="R165" s="81">
        <v>23.734349800000004</v>
      </c>
      <c r="S165" s="81">
        <v>68.827410799999996</v>
      </c>
      <c r="T165" s="81">
        <v>0.65815319999999999</v>
      </c>
      <c r="U165" s="64"/>
      <c r="V165" s="64"/>
      <c r="W165" s="64"/>
      <c r="X165" s="64"/>
    </row>
    <row r="166" spans="2:24" ht="90.75">
      <c r="B166" s="64">
        <v>721610</v>
      </c>
      <c r="C166" s="82"/>
      <c r="D166" s="25" t="s">
        <v>1014</v>
      </c>
      <c r="E166" s="23" t="s">
        <v>33</v>
      </c>
      <c r="F166" s="23" t="s">
        <v>943</v>
      </c>
      <c r="H166" s="84"/>
      <c r="I166" s="84">
        <v>3.4981550000000001</v>
      </c>
      <c r="J166" s="84"/>
      <c r="K166" s="56">
        <v>1.23</v>
      </c>
      <c r="L166" s="84">
        <v>1.7020569999999999</v>
      </c>
      <c r="M166" s="81">
        <v>5.3220000000000003E-4</v>
      </c>
      <c r="N166" s="81">
        <v>3.7859684000000002</v>
      </c>
      <c r="O166" s="81">
        <v>2.186E-4</v>
      </c>
      <c r="P166" s="81">
        <v>0.29923040000000001</v>
      </c>
      <c r="Q166" s="81">
        <v>6.3692000000000011E-3</v>
      </c>
      <c r="R166" s="81">
        <v>3.0412810000000001</v>
      </c>
      <c r="S166" s="81">
        <v>7.3336989999999984</v>
      </c>
      <c r="T166" s="81">
        <v>0.89614360000000004</v>
      </c>
      <c r="U166" s="64"/>
      <c r="V166" s="64"/>
      <c r="W166" s="64"/>
      <c r="X166" s="64"/>
    </row>
    <row r="167" spans="2:24" ht="75.75">
      <c r="B167" s="64">
        <v>721621</v>
      </c>
      <c r="C167" s="82"/>
      <c r="D167" s="25" t="s">
        <v>1015</v>
      </c>
      <c r="E167" s="23" t="s">
        <v>33</v>
      </c>
      <c r="F167" s="23" t="s">
        <v>943</v>
      </c>
      <c r="H167" s="84"/>
      <c r="I167" s="84">
        <v>14.843676</v>
      </c>
      <c r="J167" s="84"/>
      <c r="K167" s="56">
        <v>1.1000000000000001</v>
      </c>
      <c r="L167" s="84">
        <v>9.0036070000000006</v>
      </c>
      <c r="M167" s="81">
        <v>2.1320000000000001E-4</v>
      </c>
      <c r="N167" s="81">
        <v>15.443773800000001</v>
      </c>
      <c r="O167" s="81">
        <v>3.4859999999999999E-3</v>
      </c>
      <c r="P167" s="81">
        <v>0.2163476</v>
      </c>
      <c r="Q167" s="81">
        <v>3.7768400000000001E-2</v>
      </c>
      <c r="R167" s="81">
        <v>1.6600257999999999</v>
      </c>
      <c r="S167" s="81">
        <v>30.555108600000001</v>
      </c>
      <c r="T167" s="81">
        <v>6.5916202000000004</v>
      </c>
      <c r="U167" s="64"/>
      <c r="V167" s="64"/>
      <c r="W167" s="64"/>
      <c r="X167" s="64"/>
    </row>
    <row r="168" spans="2:24" ht="75.75">
      <c r="B168" s="64">
        <v>721622</v>
      </c>
      <c r="C168" s="82"/>
      <c r="D168" s="25" t="s">
        <v>1016</v>
      </c>
      <c r="E168" s="23" t="s">
        <v>33</v>
      </c>
      <c r="F168" s="23" t="s">
        <v>943</v>
      </c>
      <c r="H168" s="84"/>
      <c r="I168" s="84">
        <v>0.57335700000000001</v>
      </c>
      <c r="J168" s="84"/>
      <c r="K168" s="56">
        <v>0</v>
      </c>
      <c r="L168" s="84"/>
      <c r="M168" s="81"/>
      <c r="N168" s="81">
        <v>0.33598519999999998</v>
      </c>
      <c r="O168" s="81"/>
      <c r="P168" s="81">
        <v>3.9928199999999997E-2</v>
      </c>
      <c r="Q168" s="81">
        <v>2.0524000000000001E-2</v>
      </c>
      <c r="R168" s="81">
        <v>6.162599999999999E-3</v>
      </c>
      <c r="S168" s="81">
        <v>5.2091999999999999E-2</v>
      </c>
      <c r="T168" s="81"/>
      <c r="U168" s="64"/>
      <c r="V168" s="64"/>
      <c r="W168" s="64"/>
      <c r="X168" s="64"/>
    </row>
    <row r="169" spans="2:24" ht="75.75">
      <c r="B169" s="64">
        <v>721631</v>
      </c>
      <c r="C169" s="82"/>
      <c r="D169" s="25" t="s">
        <v>1017</v>
      </c>
      <c r="E169" s="23" t="s">
        <v>33</v>
      </c>
      <c r="F169" s="23" t="s">
        <v>943</v>
      </c>
      <c r="H169" s="84"/>
      <c r="I169" s="84">
        <v>17.352612000000001</v>
      </c>
      <c r="J169" s="84"/>
      <c r="K169" s="56">
        <v>58.04</v>
      </c>
      <c r="L169" s="84">
        <v>7.2919770000000002</v>
      </c>
      <c r="M169" s="81">
        <v>3.0523999999999998E-3</v>
      </c>
      <c r="N169" s="81">
        <v>14.882211200000002</v>
      </c>
      <c r="O169" s="81">
        <v>5.0439999999999999E-3</v>
      </c>
      <c r="P169" s="81">
        <v>1.8246485999999997</v>
      </c>
      <c r="Q169" s="81">
        <v>8.1482399999999996E-2</v>
      </c>
      <c r="R169" s="81">
        <v>47.267917000000004</v>
      </c>
      <c r="S169" s="81">
        <v>37.756729200000002</v>
      </c>
      <c r="T169" s="81">
        <v>3.9630529999999999</v>
      </c>
      <c r="U169" s="64"/>
      <c r="V169" s="64"/>
      <c r="W169" s="64"/>
      <c r="X169" s="64"/>
    </row>
    <row r="170" spans="2:24" ht="75.75">
      <c r="B170" s="64">
        <v>721632</v>
      </c>
      <c r="C170" s="82"/>
      <c r="D170" s="25" t="s">
        <v>1018</v>
      </c>
      <c r="E170" s="23" t="s">
        <v>33</v>
      </c>
      <c r="F170" s="23" t="s">
        <v>943</v>
      </c>
      <c r="H170" s="84"/>
      <c r="I170" s="84">
        <v>37.935597000000001</v>
      </c>
      <c r="J170" s="84"/>
      <c r="K170" s="56">
        <v>2.88</v>
      </c>
      <c r="L170" s="84">
        <v>2.0940379999999998</v>
      </c>
      <c r="M170" s="81"/>
      <c r="N170" s="81">
        <v>12.802387599999999</v>
      </c>
      <c r="O170" s="81">
        <v>4.2527999999999993E-3</v>
      </c>
      <c r="P170" s="81">
        <v>4.9851226000000004</v>
      </c>
      <c r="Q170" s="81">
        <v>5.4913599999999993E-2</v>
      </c>
      <c r="R170" s="81">
        <v>12.193775399999998</v>
      </c>
      <c r="S170" s="81">
        <v>10.1914956</v>
      </c>
      <c r="T170" s="81">
        <v>1.3258880000000002</v>
      </c>
      <c r="U170" s="64"/>
      <c r="V170" s="64"/>
      <c r="W170" s="64"/>
      <c r="X170" s="64"/>
    </row>
    <row r="171" spans="2:24" ht="75.75">
      <c r="B171" s="64">
        <v>721633</v>
      </c>
      <c r="C171" s="82"/>
      <c r="D171" s="25" t="s">
        <v>1019</v>
      </c>
      <c r="E171" s="23" t="s">
        <v>33</v>
      </c>
      <c r="F171" s="23" t="s">
        <v>943</v>
      </c>
      <c r="H171" s="84"/>
      <c r="I171" s="84">
        <v>32.537973000000001</v>
      </c>
      <c r="J171" s="84">
        <v>5.9067999999999996E-2</v>
      </c>
      <c r="K171" s="56">
        <v>620.33000000000004</v>
      </c>
      <c r="L171" s="84">
        <v>9.3936949999999992</v>
      </c>
      <c r="M171" s="81">
        <v>1.3144399999999999E-2</v>
      </c>
      <c r="N171" s="81">
        <v>9.265034</v>
      </c>
      <c r="O171" s="81">
        <v>7.3408825999999996</v>
      </c>
      <c r="P171" s="81">
        <v>15.167181000000001</v>
      </c>
      <c r="Q171" s="81">
        <v>1.7691399999999999E-2</v>
      </c>
      <c r="R171" s="81">
        <v>585.19265000000007</v>
      </c>
      <c r="S171" s="81">
        <v>257.88904660000003</v>
      </c>
      <c r="T171" s="81">
        <v>2.3506680000000002</v>
      </c>
      <c r="U171" s="64"/>
      <c r="V171" s="64"/>
      <c r="W171" s="64"/>
      <c r="X171" s="64"/>
    </row>
    <row r="172" spans="2:24" ht="75.75">
      <c r="B172" s="64">
        <v>721640</v>
      </c>
      <c r="C172" s="82"/>
      <c r="D172" s="25" t="s">
        <v>1020</v>
      </c>
      <c r="E172" s="23" t="s">
        <v>33</v>
      </c>
      <c r="F172" s="23" t="s">
        <v>943</v>
      </c>
      <c r="H172" s="84"/>
      <c r="I172" s="84">
        <v>3.1227369999999999</v>
      </c>
      <c r="J172" s="84"/>
      <c r="K172" s="56">
        <v>0.41</v>
      </c>
      <c r="L172" s="84">
        <v>9.7572569999999992</v>
      </c>
      <c r="M172" s="81"/>
      <c r="N172" s="81">
        <v>4.0074082000000004</v>
      </c>
      <c r="O172" s="81">
        <v>2.4939999999999999E-4</v>
      </c>
      <c r="P172" s="81">
        <v>0.19306520000000002</v>
      </c>
      <c r="Q172" s="81">
        <v>5.9182000000000002E-3</v>
      </c>
      <c r="R172" s="81">
        <v>5.5703421999999989</v>
      </c>
      <c r="S172" s="81">
        <v>53.922346999999995</v>
      </c>
      <c r="T172" s="81">
        <v>4.6148324000000001</v>
      </c>
      <c r="U172" s="64"/>
      <c r="V172" s="64"/>
      <c r="W172" s="64"/>
      <c r="X172" s="64"/>
    </row>
    <row r="173" spans="2:24" ht="90.75">
      <c r="B173" s="64">
        <v>721661</v>
      </c>
      <c r="C173" s="82"/>
      <c r="D173" s="25" t="s">
        <v>1021</v>
      </c>
      <c r="E173" s="23" t="s">
        <v>33</v>
      </c>
      <c r="F173" s="23" t="s">
        <v>943</v>
      </c>
      <c r="H173" s="84"/>
      <c r="I173" s="84">
        <v>1.138298</v>
      </c>
      <c r="J173" s="84"/>
      <c r="K173" s="56">
        <v>0.37</v>
      </c>
      <c r="L173" s="84">
        <v>2.3000000000000001E-4</v>
      </c>
      <c r="M173" s="81"/>
      <c r="N173" s="81">
        <v>1.1674566</v>
      </c>
      <c r="O173" s="81"/>
      <c r="P173" s="81">
        <v>0.31325799999999998</v>
      </c>
      <c r="Q173" s="81">
        <v>1.56E-5</v>
      </c>
      <c r="R173" s="81">
        <v>0.28637360000000001</v>
      </c>
      <c r="S173" s="81">
        <v>0.64009540000000009</v>
      </c>
      <c r="T173" s="81">
        <v>7.8845999999999986E-3</v>
      </c>
      <c r="U173" s="64"/>
      <c r="V173" s="64"/>
      <c r="W173" s="64"/>
      <c r="X173" s="64"/>
    </row>
    <row r="174" spans="2:24" ht="90.75">
      <c r="B174" s="64">
        <v>721691</v>
      </c>
      <c r="C174" s="82"/>
      <c r="D174" s="25" t="s">
        <v>1022</v>
      </c>
      <c r="E174" s="23" t="s">
        <v>33</v>
      </c>
      <c r="F174" s="23" t="s">
        <v>943</v>
      </c>
      <c r="H174" s="84"/>
      <c r="I174" s="84">
        <v>1.7215640000000001</v>
      </c>
      <c r="J174" s="84"/>
      <c r="K174" s="56" t="s">
        <v>39</v>
      </c>
      <c r="L174" s="84">
        <v>2.242632</v>
      </c>
      <c r="M174" s="81"/>
      <c r="N174" s="81">
        <v>0.54000020000000004</v>
      </c>
      <c r="O174" s="81"/>
      <c r="P174" s="81">
        <v>0.44849459999999997</v>
      </c>
      <c r="Q174" s="81">
        <v>7.5863399999999984E-2</v>
      </c>
      <c r="R174" s="81">
        <v>4.1909599999999998E-2</v>
      </c>
      <c r="S174" s="81">
        <v>1.3226816000000001</v>
      </c>
      <c r="T174" s="81">
        <v>0.60904800000000003</v>
      </c>
      <c r="U174" s="64"/>
      <c r="V174" s="64"/>
      <c r="W174" s="64"/>
      <c r="X174" s="64"/>
    </row>
    <row r="175" spans="2:24" ht="135.75">
      <c r="B175" s="64">
        <v>721699</v>
      </c>
      <c r="C175" s="82"/>
      <c r="D175" s="25" t="s">
        <v>1023</v>
      </c>
      <c r="E175" s="23" t="s">
        <v>33</v>
      </c>
      <c r="F175" s="23" t="s">
        <v>943</v>
      </c>
      <c r="H175" s="84">
        <v>1.02E-4</v>
      </c>
      <c r="I175" s="84">
        <v>8.7688009999999998</v>
      </c>
      <c r="J175" s="84">
        <v>4.1299999999999996E-4</v>
      </c>
      <c r="K175" s="56">
        <v>4.05</v>
      </c>
      <c r="L175" s="84">
        <v>0.445463</v>
      </c>
      <c r="M175" s="81">
        <v>2.1558000000000003E-3</v>
      </c>
      <c r="N175" s="81">
        <v>11.2957804</v>
      </c>
      <c r="O175" s="81">
        <v>6.8823999999999995E-3</v>
      </c>
      <c r="P175" s="81">
        <v>4.4934624000000003</v>
      </c>
      <c r="Q175" s="81">
        <v>3.7417275999999999</v>
      </c>
      <c r="R175" s="81">
        <v>6.1247049999999996</v>
      </c>
      <c r="S175" s="81">
        <v>11.0916906</v>
      </c>
      <c r="T175" s="81">
        <v>0.85492139999999994</v>
      </c>
      <c r="U175" s="64"/>
      <c r="V175" s="64"/>
      <c r="W175" s="64"/>
      <c r="X175" s="64"/>
    </row>
    <row r="176" spans="2:24" ht="75.75">
      <c r="B176" s="64">
        <v>721710</v>
      </c>
      <c r="C176" s="82"/>
      <c r="D176" s="25" t="s">
        <v>1025</v>
      </c>
      <c r="E176" s="23" t="s">
        <v>33</v>
      </c>
      <c r="F176" s="23" t="s">
        <v>943</v>
      </c>
      <c r="H176" s="84"/>
      <c r="I176" s="84">
        <v>21.153579000000001</v>
      </c>
      <c r="J176" s="84">
        <v>5.9781949999999995</v>
      </c>
      <c r="K176" s="56">
        <v>154.02000000000001</v>
      </c>
      <c r="L176" s="84">
        <v>28.456506000000001</v>
      </c>
      <c r="M176" s="81">
        <v>1.0355399999999999E-2</v>
      </c>
      <c r="N176" s="81">
        <v>15.093778800000001</v>
      </c>
      <c r="O176" s="81">
        <v>6.149283399999999</v>
      </c>
      <c r="P176" s="81">
        <v>17.2077366</v>
      </c>
      <c r="Q176" s="81">
        <v>1.713973</v>
      </c>
      <c r="R176" s="81">
        <v>149.90744699999999</v>
      </c>
      <c r="S176" s="81">
        <v>22.307828799999999</v>
      </c>
      <c r="T176" s="81">
        <v>13.462988799999998</v>
      </c>
      <c r="U176" s="64"/>
      <c r="V176" s="64"/>
      <c r="W176" s="64"/>
      <c r="X176" s="64"/>
    </row>
    <row r="177" spans="2:24" ht="60.75">
      <c r="B177" s="64">
        <v>721720</v>
      </c>
      <c r="C177" s="82"/>
      <c r="D177" s="25" t="s">
        <v>1026</v>
      </c>
      <c r="E177" s="23" t="s">
        <v>33</v>
      </c>
      <c r="F177" s="23" t="s">
        <v>943</v>
      </c>
      <c r="H177" s="84">
        <v>4.2691E-2</v>
      </c>
      <c r="I177" s="84">
        <v>53.030294999999995</v>
      </c>
      <c r="J177" s="84">
        <v>0.40070299999999998</v>
      </c>
      <c r="K177" s="56">
        <v>50.04</v>
      </c>
      <c r="L177" s="84">
        <v>181.00711100000001</v>
      </c>
      <c r="M177" s="81">
        <v>8.7119999999999993E-3</v>
      </c>
      <c r="N177" s="81">
        <v>26.689470799999999</v>
      </c>
      <c r="O177" s="81">
        <v>7.1357600000000007E-2</v>
      </c>
      <c r="P177" s="81">
        <v>36.296071000000005</v>
      </c>
      <c r="Q177" s="81">
        <v>5.8055372000000007</v>
      </c>
      <c r="R177" s="81">
        <v>44.413398399999998</v>
      </c>
      <c r="S177" s="81">
        <v>80.629556000000008</v>
      </c>
      <c r="T177" s="81">
        <v>96.84796</v>
      </c>
      <c r="U177" s="64"/>
      <c r="V177" s="64"/>
      <c r="W177" s="64"/>
      <c r="X177" s="64"/>
    </row>
    <row r="178" spans="2:24" ht="90.75">
      <c r="B178" s="64">
        <v>721730</v>
      </c>
      <c r="C178" s="82"/>
      <c r="D178" s="25" t="s">
        <v>1027</v>
      </c>
      <c r="E178" s="23" t="s">
        <v>33</v>
      </c>
      <c r="F178" s="23" t="s">
        <v>943</v>
      </c>
      <c r="H178" s="84"/>
      <c r="I178" s="84">
        <v>12.321543999999999</v>
      </c>
      <c r="J178" s="84">
        <v>1.009169</v>
      </c>
      <c r="K178" s="56">
        <v>164.58</v>
      </c>
      <c r="L178" s="84">
        <v>26.542491000000002</v>
      </c>
      <c r="M178" s="81">
        <v>2.7666000000000001E-3</v>
      </c>
      <c r="N178" s="81">
        <v>7.3115898000000001</v>
      </c>
      <c r="O178" s="81">
        <v>0.42954100000000001</v>
      </c>
      <c r="P178" s="81">
        <v>85.269774999999996</v>
      </c>
      <c r="Q178" s="81">
        <v>67.50455740000001</v>
      </c>
      <c r="R178" s="81">
        <v>146.25358139999997</v>
      </c>
      <c r="S178" s="81">
        <v>40.651065199999998</v>
      </c>
      <c r="T178" s="81">
        <v>20.740769</v>
      </c>
      <c r="U178" s="64"/>
      <c r="V178" s="64"/>
      <c r="W178" s="64"/>
      <c r="X178" s="64"/>
    </row>
    <row r="179" spans="2:24" ht="75.75">
      <c r="B179" s="64">
        <v>721790</v>
      </c>
      <c r="C179" s="82"/>
      <c r="D179" s="25" t="s">
        <v>1028</v>
      </c>
      <c r="E179" s="23" t="s">
        <v>33</v>
      </c>
      <c r="F179" s="23" t="s">
        <v>943</v>
      </c>
      <c r="H179" s="84"/>
      <c r="I179" s="84">
        <v>6.2532100000000002</v>
      </c>
      <c r="J179" s="84">
        <v>2.0619800000000001</v>
      </c>
      <c r="K179" s="56">
        <v>30.79</v>
      </c>
      <c r="L179" s="84">
        <v>1.4116089999999999</v>
      </c>
      <c r="M179" s="81"/>
      <c r="N179" s="81">
        <v>3.7704178000000002</v>
      </c>
      <c r="O179" s="81">
        <v>3.2459294000000001</v>
      </c>
      <c r="P179" s="81">
        <v>34.509159400000001</v>
      </c>
      <c r="Q179" s="81">
        <v>12.708476599999997</v>
      </c>
      <c r="R179" s="81">
        <v>27.111956599999999</v>
      </c>
      <c r="S179" s="81">
        <v>24.035936199999995</v>
      </c>
      <c r="T179" s="81">
        <v>1.2441934000000001</v>
      </c>
      <c r="U179" s="64"/>
      <c r="V179" s="64"/>
      <c r="W179" s="64"/>
      <c r="X179" s="64"/>
    </row>
    <row r="180" spans="2:24" ht="90.75">
      <c r="B180" s="64">
        <v>721810</v>
      </c>
      <c r="C180" s="82"/>
      <c r="D180" s="25" t="s">
        <v>1030</v>
      </c>
      <c r="E180" s="23" t="s">
        <v>33</v>
      </c>
      <c r="F180" s="23" t="s">
        <v>943</v>
      </c>
      <c r="H180" s="84"/>
      <c r="I180" s="84">
        <v>1.2003869999999999</v>
      </c>
      <c r="J180" s="84"/>
      <c r="K180" s="56">
        <v>0.45</v>
      </c>
      <c r="L180" s="84"/>
      <c r="M180" s="81">
        <v>1.1E-5</v>
      </c>
      <c r="N180" s="81">
        <v>0.60062379999999993</v>
      </c>
      <c r="O180" s="81">
        <v>1.3378600000000001E-2</v>
      </c>
      <c r="P180" s="81">
        <v>6.709714</v>
      </c>
      <c r="Q180" s="81">
        <v>5.5780400000000001E-2</v>
      </c>
      <c r="R180" s="81">
        <v>0.88534679999999999</v>
      </c>
      <c r="S180" s="81">
        <v>1.027471</v>
      </c>
      <c r="T180" s="81">
        <v>9.5912000000000011E-3</v>
      </c>
      <c r="U180" s="64"/>
      <c r="V180" s="64"/>
      <c r="W180" s="64"/>
      <c r="X180" s="64"/>
    </row>
    <row r="181" spans="2:24" ht="60.75">
      <c r="B181" s="64">
        <v>721891</v>
      </c>
      <c r="C181" s="82"/>
      <c r="D181" s="25" t="s">
        <v>1031</v>
      </c>
      <c r="E181" s="23" t="s">
        <v>33</v>
      </c>
      <c r="F181" s="23" t="s">
        <v>943</v>
      </c>
      <c r="H181" s="84"/>
      <c r="I181" s="84">
        <v>1.3949E-2</v>
      </c>
      <c r="J181" s="84"/>
      <c r="K181" s="56">
        <v>26.34</v>
      </c>
      <c r="L181" s="84"/>
      <c r="M181" s="81"/>
      <c r="N181" s="81">
        <v>1.62168E-2</v>
      </c>
      <c r="O181" s="81">
        <v>7.23554E-2</v>
      </c>
      <c r="P181" s="81">
        <v>1.3373214</v>
      </c>
      <c r="Q181" s="81">
        <v>5.3468000000000002E-2</v>
      </c>
      <c r="R181" s="81">
        <v>19.731786400000001</v>
      </c>
      <c r="S181" s="81">
        <v>24.228231600000004</v>
      </c>
      <c r="T181" s="81">
        <v>7.5244000000000014E-3</v>
      </c>
      <c r="U181" s="64"/>
      <c r="V181" s="64"/>
      <c r="W181" s="64"/>
      <c r="X181" s="64"/>
    </row>
    <row r="182" spans="2:24" ht="60.75">
      <c r="B182" s="64">
        <v>721899</v>
      </c>
      <c r="C182" s="82"/>
      <c r="D182" s="25" t="s">
        <v>1032</v>
      </c>
      <c r="E182" s="23" t="s">
        <v>33</v>
      </c>
      <c r="F182" s="23" t="s">
        <v>943</v>
      </c>
      <c r="H182" s="84">
        <v>3.4E-5</v>
      </c>
      <c r="I182" s="84">
        <v>31.043016999999999</v>
      </c>
      <c r="J182" s="84"/>
      <c r="K182" s="56">
        <v>1.27</v>
      </c>
      <c r="L182" s="84">
        <v>1.7001000000000002E-2</v>
      </c>
      <c r="M182" s="81">
        <v>0.29953760000000001</v>
      </c>
      <c r="N182" s="81">
        <v>25.893112400000003</v>
      </c>
      <c r="O182" s="81">
        <v>4.1713599999999997E-2</v>
      </c>
      <c r="P182" s="81">
        <v>37.337571400000002</v>
      </c>
      <c r="Q182" s="81">
        <v>0.24654059999999997</v>
      </c>
      <c r="R182" s="81">
        <v>1.6940458000000003</v>
      </c>
      <c r="S182" s="81">
        <v>1.8213175999999998</v>
      </c>
      <c r="T182" s="81">
        <v>1.0659E-2</v>
      </c>
      <c r="U182" s="64"/>
      <c r="V182" s="64"/>
      <c r="W182" s="64"/>
      <c r="X182" s="64"/>
    </row>
    <row r="183" spans="2:24" ht="90.75">
      <c r="B183" s="64">
        <v>721912</v>
      </c>
      <c r="C183" s="82"/>
      <c r="D183" s="25" t="s">
        <v>1034</v>
      </c>
      <c r="E183" s="23" t="s">
        <v>33</v>
      </c>
      <c r="F183" s="23" t="s">
        <v>943</v>
      </c>
      <c r="H183" s="84"/>
      <c r="I183" s="84">
        <v>34.460106000000003</v>
      </c>
      <c r="J183" s="84">
        <v>5.5859909999999999</v>
      </c>
      <c r="K183" s="56">
        <v>178.58</v>
      </c>
      <c r="L183" s="84">
        <v>53.443966000000003</v>
      </c>
      <c r="M183" s="81">
        <v>0.87161679999999997</v>
      </c>
      <c r="N183" s="81">
        <v>17.225463999999999</v>
      </c>
      <c r="O183" s="81">
        <v>15.405508200000002</v>
      </c>
      <c r="P183" s="81">
        <v>65.148871400000004</v>
      </c>
      <c r="Q183" s="81">
        <v>3.5947307999999998</v>
      </c>
      <c r="R183" s="81">
        <v>207.6199226</v>
      </c>
      <c r="S183" s="81">
        <v>218.21327919999999</v>
      </c>
      <c r="T183" s="81">
        <v>100.65271199999999</v>
      </c>
      <c r="U183" s="64"/>
      <c r="V183" s="64"/>
      <c r="W183" s="64"/>
      <c r="X183" s="64"/>
    </row>
    <row r="184" spans="2:24" ht="90.75">
      <c r="B184" s="64">
        <v>721913</v>
      </c>
      <c r="C184" s="82"/>
      <c r="D184" s="25" t="s">
        <v>1035</v>
      </c>
      <c r="E184" s="23" t="s">
        <v>33</v>
      </c>
      <c r="F184" s="23" t="s">
        <v>943</v>
      </c>
      <c r="H184" s="84">
        <v>0.13323599999999999</v>
      </c>
      <c r="I184" s="84">
        <v>39.643729</v>
      </c>
      <c r="J184" s="84">
        <v>2.9655580000000001</v>
      </c>
      <c r="K184" s="56">
        <v>810.04</v>
      </c>
      <c r="L184" s="84">
        <v>54.233463999999998</v>
      </c>
      <c r="M184" s="81">
        <v>0.56230779999999991</v>
      </c>
      <c r="N184" s="81">
        <v>40.0506356</v>
      </c>
      <c r="O184" s="81">
        <v>9.8622625999999993</v>
      </c>
      <c r="P184" s="81">
        <v>119.18096919999998</v>
      </c>
      <c r="Q184" s="81">
        <v>1.6584834000000004</v>
      </c>
      <c r="R184" s="81">
        <v>868.41739920000009</v>
      </c>
      <c r="S184" s="81">
        <v>430.91413979999999</v>
      </c>
      <c r="T184" s="81">
        <v>176.5281062</v>
      </c>
      <c r="U184" s="64"/>
      <c r="V184" s="64"/>
      <c r="W184" s="64"/>
      <c r="X184" s="64"/>
    </row>
    <row r="185" spans="2:24" ht="90.75">
      <c r="B185" s="64">
        <v>721914</v>
      </c>
      <c r="C185" s="82"/>
      <c r="D185" s="25" t="s">
        <v>1036</v>
      </c>
      <c r="E185" s="23" t="s">
        <v>33</v>
      </c>
      <c r="F185" s="23" t="s">
        <v>943</v>
      </c>
      <c r="H185" s="84"/>
      <c r="I185" s="84">
        <v>40.086024999999999</v>
      </c>
      <c r="J185" s="84">
        <v>0.39607199999999998</v>
      </c>
      <c r="K185" s="56">
        <v>65.37</v>
      </c>
      <c r="L185" s="84">
        <v>6.349132</v>
      </c>
      <c r="M185" s="81">
        <v>0.22593180000000002</v>
      </c>
      <c r="N185" s="81">
        <v>40.928633199999993</v>
      </c>
      <c r="O185" s="81">
        <v>2.3678150000000007</v>
      </c>
      <c r="P185" s="81">
        <v>61.254367800000004</v>
      </c>
      <c r="Q185" s="81">
        <v>1.0244998000000001</v>
      </c>
      <c r="R185" s="81">
        <v>42.992531799999995</v>
      </c>
      <c r="S185" s="81">
        <v>73.260430400000004</v>
      </c>
      <c r="T185" s="81">
        <v>39.868350200000002</v>
      </c>
      <c r="U185" s="64"/>
      <c r="V185" s="64"/>
      <c r="W185" s="64"/>
      <c r="X185" s="64"/>
    </row>
    <row r="186" spans="2:24" ht="105.75">
      <c r="B186" s="64">
        <v>721922</v>
      </c>
      <c r="C186" s="82"/>
      <c r="D186" s="25" t="s">
        <v>1037</v>
      </c>
      <c r="E186" s="23" t="s">
        <v>33</v>
      </c>
      <c r="F186" s="23" t="s">
        <v>943</v>
      </c>
      <c r="H186" s="84">
        <v>1.219E-3</v>
      </c>
      <c r="I186" s="84">
        <v>71.642993000000004</v>
      </c>
      <c r="J186" s="84">
        <v>1.958769</v>
      </c>
      <c r="K186" s="56">
        <v>21.88</v>
      </c>
      <c r="L186" s="84">
        <v>2.9826680000000003</v>
      </c>
      <c r="M186" s="81">
        <v>6.8634000000000004E-3</v>
      </c>
      <c r="N186" s="81">
        <v>37.4071578</v>
      </c>
      <c r="O186" s="81">
        <v>3.5902246</v>
      </c>
      <c r="P186" s="81">
        <v>13.024842000000001</v>
      </c>
      <c r="Q186" s="81">
        <v>0.59998059999999998</v>
      </c>
      <c r="R186" s="81">
        <v>27.027961599999998</v>
      </c>
      <c r="S186" s="81">
        <v>37.7519676</v>
      </c>
      <c r="T186" s="81">
        <v>1.8491838</v>
      </c>
      <c r="U186" s="64"/>
      <c r="V186" s="64"/>
      <c r="W186" s="64"/>
      <c r="X186" s="64"/>
    </row>
    <row r="187" spans="2:24" ht="105.75">
      <c r="B187" s="64">
        <v>721923</v>
      </c>
      <c r="C187" s="82"/>
      <c r="D187" s="25" t="s">
        <v>1038</v>
      </c>
      <c r="E187" s="23" t="s">
        <v>33</v>
      </c>
      <c r="F187" s="23" t="s">
        <v>943</v>
      </c>
      <c r="H187" s="84"/>
      <c r="I187" s="84">
        <v>26.526294</v>
      </c>
      <c r="J187" s="84">
        <v>8.8999999999999995E-5</v>
      </c>
      <c r="K187" s="56">
        <v>1.82</v>
      </c>
      <c r="L187" s="84">
        <v>1.4821260000000001</v>
      </c>
      <c r="M187" s="81"/>
      <c r="N187" s="81">
        <v>11.8081826</v>
      </c>
      <c r="O187" s="81">
        <v>2.5222E-3</v>
      </c>
      <c r="P187" s="81">
        <v>9.7806735999999983</v>
      </c>
      <c r="Q187" s="81">
        <v>0.65226560000000011</v>
      </c>
      <c r="R187" s="81">
        <v>5.5696024000000008</v>
      </c>
      <c r="S187" s="81">
        <v>5.9497779999999993</v>
      </c>
      <c r="T187" s="81">
        <v>1.3353903999999999</v>
      </c>
      <c r="U187" s="64"/>
      <c r="V187" s="64"/>
      <c r="W187" s="64"/>
      <c r="X187" s="64"/>
    </row>
    <row r="188" spans="2:24" ht="90.75">
      <c r="B188" s="64">
        <v>721924</v>
      </c>
      <c r="C188" s="82"/>
      <c r="D188" s="25" t="s">
        <v>1039</v>
      </c>
      <c r="E188" s="23" t="s">
        <v>33</v>
      </c>
      <c r="F188" s="23" t="s">
        <v>943</v>
      </c>
      <c r="H188" s="84"/>
      <c r="I188" s="84">
        <v>1.324263</v>
      </c>
      <c r="J188" s="84"/>
      <c r="K188" s="56">
        <v>3.86</v>
      </c>
      <c r="L188" s="84">
        <v>0.22641</v>
      </c>
      <c r="M188" s="81"/>
      <c r="N188" s="81">
        <v>0.51095040000000003</v>
      </c>
      <c r="O188" s="81">
        <v>2.0988999999999997E-2</v>
      </c>
      <c r="P188" s="81">
        <v>1.2162316</v>
      </c>
      <c r="Q188" s="81">
        <v>0.91024559999999999</v>
      </c>
      <c r="R188" s="81">
        <v>2.3086264000000001</v>
      </c>
      <c r="S188" s="81">
        <v>4.6006347999999999</v>
      </c>
      <c r="T188" s="81">
        <v>0.4637482</v>
      </c>
      <c r="U188" s="64"/>
      <c r="V188" s="64"/>
      <c r="W188" s="64"/>
      <c r="X188" s="64"/>
    </row>
    <row r="189" spans="2:24" ht="90.75">
      <c r="B189" s="64">
        <v>721931</v>
      </c>
      <c r="C189" s="82"/>
      <c r="D189" s="25" t="s">
        <v>1040</v>
      </c>
      <c r="E189" s="23" t="s">
        <v>33</v>
      </c>
      <c r="F189" s="23" t="s">
        <v>943</v>
      </c>
      <c r="H189" s="84">
        <v>0.15038699999999999</v>
      </c>
      <c r="I189" s="84">
        <v>12.094984</v>
      </c>
      <c r="J189" s="84">
        <v>2.8319999999999999E-3</v>
      </c>
      <c r="K189" s="56">
        <v>1.19</v>
      </c>
      <c r="L189" s="84">
        <v>6.7323130000000004</v>
      </c>
      <c r="M189" s="81">
        <v>3.0077400000000001E-2</v>
      </c>
      <c r="N189" s="81">
        <v>7.1927921999999986</v>
      </c>
      <c r="O189" s="81">
        <v>2.7935600000000001E-2</v>
      </c>
      <c r="P189" s="81">
        <v>6.5682483999999999</v>
      </c>
      <c r="Q189" s="81">
        <v>1.2946568000000001</v>
      </c>
      <c r="R189" s="81">
        <v>1.5359301999999999</v>
      </c>
      <c r="S189" s="81">
        <v>23.508546800000001</v>
      </c>
      <c r="T189" s="81">
        <v>3.8166255999999992</v>
      </c>
      <c r="U189" s="64"/>
      <c r="V189" s="64"/>
      <c r="W189" s="64"/>
      <c r="X189" s="64"/>
    </row>
    <row r="190" spans="2:24" ht="105.75">
      <c r="B190" s="64">
        <v>721932</v>
      </c>
      <c r="C190" s="82"/>
      <c r="D190" s="25" t="s">
        <v>1041</v>
      </c>
      <c r="E190" s="23" t="s">
        <v>33</v>
      </c>
      <c r="F190" s="23" t="s">
        <v>943</v>
      </c>
      <c r="H190" s="84">
        <v>0.39307199999999998</v>
      </c>
      <c r="I190" s="84">
        <v>37.306775000000002</v>
      </c>
      <c r="J190" s="84">
        <v>0.40220600000000001</v>
      </c>
      <c r="K190" s="56">
        <v>28.4</v>
      </c>
      <c r="L190" s="84">
        <v>36.986781999999998</v>
      </c>
      <c r="M190" s="81">
        <v>7.8614400000000001E-2</v>
      </c>
      <c r="N190" s="81">
        <v>27.64396</v>
      </c>
      <c r="O190" s="81">
        <v>1.413513</v>
      </c>
      <c r="P190" s="81">
        <v>9.6128400000000003</v>
      </c>
      <c r="Q190" s="81">
        <v>1.533593</v>
      </c>
      <c r="R190" s="81">
        <v>36.405825000000007</v>
      </c>
      <c r="S190" s="81">
        <v>44.535067200000007</v>
      </c>
      <c r="T190" s="81">
        <v>23.709194400000001</v>
      </c>
      <c r="U190" s="64"/>
      <c r="V190" s="64"/>
      <c r="W190" s="64"/>
      <c r="X190" s="64"/>
    </row>
    <row r="191" spans="2:24" ht="105.75">
      <c r="B191" s="64">
        <v>721934</v>
      </c>
      <c r="C191" s="82"/>
      <c r="D191" s="25" t="s">
        <v>1042</v>
      </c>
      <c r="E191" s="23" t="s">
        <v>33</v>
      </c>
      <c r="F191" s="23" t="s">
        <v>943</v>
      </c>
      <c r="H191" s="84">
        <v>0.16176499999999999</v>
      </c>
      <c r="I191" s="84">
        <v>87.562466999999998</v>
      </c>
      <c r="J191" s="84">
        <v>24.494277999999998</v>
      </c>
      <c r="K191" s="56">
        <v>438.37</v>
      </c>
      <c r="L191" s="84">
        <v>227.07768799999999</v>
      </c>
      <c r="M191" s="81">
        <v>0.40616760000000007</v>
      </c>
      <c r="N191" s="81">
        <v>50.9453672</v>
      </c>
      <c r="O191" s="81">
        <v>27.815662199999998</v>
      </c>
      <c r="P191" s="81">
        <v>107.2882638</v>
      </c>
      <c r="Q191" s="81">
        <v>17.375538200000001</v>
      </c>
      <c r="R191" s="81">
        <v>415.00002439999992</v>
      </c>
      <c r="S191" s="81">
        <v>213.20502140000002</v>
      </c>
      <c r="T191" s="81">
        <v>169.60654</v>
      </c>
      <c r="U191" s="64"/>
      <c r="V191" s="64"/>
      <c r="W191" s="64"/>
      <c r="X191" s="64"/>
    </row>
    <row r="192" spans="2:24" ht="90.75">
      <c r="B192" s="64">
        <v>721935</v>
      </c>
      <c r="C192" s="82"/>
      <c r="D192" s="25" t="s">
        <v>1043</v>
      </c>
      <c r="E192" s="23" t="s">
        <v>33</v>
      </c>
      <c r="F192" s="23" t="s">
        <v>943</v>
      </c>
      <c r="H192" s="84"/>
      <c r="I192" s="84">
        <v>13.455022999999999</v>
      </c>
      <c r="J192" s="84">
        <v>0.50752300000000006</v>
      </c>
      <c r="K192" s="56">
        <v>73.489999999999995</v>
      </c>
      <c r="L192" s="84">
        <v>55.100834999999996</v>
      </c>
      <c r="M192" s="81"/>
      <c r="N192" s="81">
        <v>3.6329211999999997</v>
      </c>
      <c r="O192" s="81">
        <v>2.5012555999999999</v>
      </c>
      <c r="P192" s="81">
        <v>44.128224400000008</v>
      </c>
      <c r="Q192" s="81">
        <v>17.7615582</v>
      </c>
      <c r="R192" s="81">
        <v>72.334866199999993</v>
      </c>
      <c r="S192" s="81">
        <v>48.627361399999991</v>
      </c>
      <c r="T192" s="81">
        <v>40.223815000000002</v>
      </c>
      <c r="U192" s="64"/>
      <c r="V192" s="64"/>
      <c r="W192" s="64"/>
      <c r="X192" s="64"/>
    </row>
    <row r="193" spans="2:24" ht="90.75">
      <c r="B193" s="64">
        <v>722011</v>
      </c>
      <c r="C193" s="82"/>
      <c r="D193" s="25" t="s">
        <v>1045</v>
      </c>
      <c r="E193" s="23" t="s">
        <v>33</v>
      </c>
      <c r="F193" s="23" t="s">
        <v>943</v>
      </c>
      <c r="H193" s="84">
        <v>0.117565</v>
      </c>
      <c r="I193" s="84">
        <v>20.747937999999998</v>
      </c>
      <c r="J193" s="84"/>
      <c r="K193" s="56">
        <v>2.34</v>
      </c>
      <c r="L193" s="84">
        <v>0.49985800000000002</v>
      </c>
      <c r="M193" s="81">
        <v>1.1582315999999999</v>
      </c>
      <c r="N193" s="81">
        <v>29.893682799999997</v>
      </c>
      <c r="O193" s="81">
        <v>9.6636600000000003E-2</v>
      </c>
      <c r="P193" s="81">
        <v>0.65004359999999994</v>
      </c>
      <c r="Q193" s="81">
        <v>3.9481800000000004E-2</v>
      </c>
      <c r="R193" s="81">
        <v>3.7505740000000007</v>
      </c>
      <c r="S193" s="81">
        <v>3.9753803999999997</v>
      </c>
      <c r="T193" s="81">
        <v>0.3669056</v>
      </c>
      <c r="U193" s="64"/>
      <c r="V193" s="64"/>
      <c r="W193" s="64"/>
      <c r="X193" s="64"/>
    </row>
    <row r="194" spans="2:24" ht="75.75">
      <c r="B194" s="64">
        <v>722012</v>
      </c>
      <c r="C194" s="82"/>
      <c r="D194" s="25" t="s">
        <v>1046</v>
      </c>
      <c r="E194" s="23" t="s">
        <v>33</v>
      </c>
      <c r="F194" s="23" t="s">
        <v>943</v>
      </c>
      <c r="H194" s="84"/>
      <c r="I194" s="84">
        <v>1.5721610000000001</v>
      </c>
      <c r="J194" s="84">
        <v>0.468198</v>
      </c>
      <c r="K194" s="56">
        <v>2.5099999999999998</v>
      </c>
      <c r="L194" s="84">
        <v>9.5831E-2</v>
      </c>
      <c r="M194" s="81"/>
      <c r="N194" s="81">
        <v>2.5412928000000004</v>
      </c>
      <c r="O194" s="81">
        <v>0.29503800000000008</v>
      </c>
      <c r="P194" s="81">
        <v>9.1202041999999999</v>
      </c>
      <c r="Q194" s="81">
        <v>4.1674087999999996</v>
      </c>
      <c r="R194" s="81">
        <v>5.0108747999999999</v>
      </c>
      <c r="S194" s="81">
        <v>2.7098995999999995</v>
      </c>
      <c r="T194" s="81">
        <v>0.14406119999999997</v>
      </c>
      <c r="U194" s="64"/>
      <c r="V194" s="64"/>
      <c r="W194" s="64"/>
      <c r="X194" s="64"/>
    </row>
    <row r="195" spans="2:24" ht="75.75">
      <c r="B195" s="64">
        <v>722020</v>
      </c>
      <c r="C195" s="82"/>
      <c r="D195" s="25" t="s">
        <v>1047</v>
      </c>
      <c r="E195" s="23" t="s">
        <v>33</v>
      </c>
      <c r="F195" s="23" t="s">
        <v>943</v>
      </c>
      <c r="H195" s="84">
        <v>0.56660199999999994</v>
      </c>
      <c r="I195" s="84">
        <v>135.16852700000001</v>
      </c>
      <c r="J195" s="84">
        <v>18.473497999999999</v>
      </c>
      <c r="K195" s="56">
        <v>277.7</v>
      </c>
      <c r="L195" s="84">
        <v>24.542419000000002</v>
      </c>
      <c r="M195" s="81">
        <v>0.18874960000000002</v>
      </c>
      <c r="N195" s="81">
        <v>86.090623800000003</v>
      </c>
      <c r="O195" s="81">
        <v>38.934803200000005</v>
      </c>
      <c r="P195" s="81">
        <v>129.90861520000001</v>
      </c>
      <c r="Q195" s="81">
        <v>21.594403800000002</v>
      </c>
      <c r="R195" s="81">
        <v>306.86490559999999</v>
      </c>
      <c r="S195" s="81">
        <v>41.943091000000003</v>
      </c>
      <c r="T195" s="81">
        <v>12.9831754</v>
      </c>
      <c r="U195" s="64"/>
      <c r="V195" s="64"/>
      <c r="W195" s="64"/>
      <c r="X195" s="64"/>
    </row>
    <row r="196" spans="2:24" ht="75.75">
      <c r="B196" s="64">
        <v>722090</v>
      </c>
      <c r="C196" s="82"/>
      <c r="D196" s="25" t="s">
        <v>1048</v>
      </c>
      <c r="E196" s="23" t="s">
        <v>33</v>
      </c>
      <c r="F196" s="23" t="s">
        <v>943</v>
      </c>
      <c r="H196" s="84">
        <v>6.5000000000000008E-5</v>
      </c>
      <c r="I196" s="84">
        <v>2.0237240000000001</v>
      </c>
      <c r="J196" s="84">
        <v>0.19978399999999999</v>
      </c>
      <c r="K196" s="56">
        <v>55.93</v>
      </c>
      <c r="L196" s="84">
        <v>1.4963930000000001</v>
      </c>
      <c r="M196" s="81">
        <v>5.8008000000000001E-3</v>
      </c>
      <c r="N196" s="81">
        <v>1.9976659999999999</v>
      </c>
      <c r="O196" s="81">
        <v>1.3779030000000001</v>
      </c>
      <c r="P196" s="81">
        <v>140.21538640000003</v>
      </c>
      <c r="Q196" s="81">
        <v>82.976366400000003</v>
      </c>
      <c r="R196" s="81">
        <v>46.430710999999995</v>
      </c>
      <c r="S196" s="81">
        <v>15.728344399999997</v>
      </c>
      <c r="T196" s="81">
        <v>0.8560736000000001</v>
      </c>
      <c r="U196" s="64"/>
      <c r="V196" s="64"/>
      <c r="W196" s="64"/>
      <c r="X196" s="64"/>
    </row>
    <row r="197" spans="2:24" ht="45.75">
      <c r="B197" s="64">
        <v>722100</v>
      </c>
      <c r="C197" s="82"/>
      <c r="D197" s="25" t="s">
        <v>1050</v>
      </c>
      <c r="E197" s="23" t="s">
        <v>33</v>
      </c>
      <c r="F197" s="23" t="s">
        <v>943</v>
      </c>
      <c r="H197" s="84">
        <v>0.13322399999999998</v>
      </c>
      <c r="I197" s="84">
        <v>147.10592000000003</v>
      </c>
      <c r="J197" s="84">
        <v>19.339492</v>
      </c>
      <c r="K197" s="56">
        <v>143.65</v>
      </c>
      <c r="L197" s="84">
        <v>45.922015000000002</v>
      </c>
      <c r="M197" s="81">
        <v>0.9532172000000001</v>
      </c>
      <c r="N197" s="81">
        <v>95.745305799999997</v>
      </c>
      <c r="O197" s="81">
        <v>24.771023399999997</v>
      </c>
      <c r="P197" s="81">
        <v>64.762044200000005</v>
      </c>
      <c r="Q197" s="81">
        <v>16.607376799999997</v>
      </c>
      <c r="R197" s="81">
        <v>139.79074780000002</v>
      </c>
      <c r="S197" s="81">
        <v>155.69410440000001</v>
      </c>
      <c r="T197" s="81">
        <v>32.415240000000004</v>
      </c>
      <c r="U197" s="64"/>
      <c r="V197" s="64"/>
      <c r="W197" s="64"/>
      <c r="X197" s="64"/>
    </row>
    <row r="198" spans="2:24" ht="75.75">
      <c r="B198" s="64">
        <v>722211</v>
      </c>
      <c r="C198" s="82"/>
      <c r="D198" s="25" t="s">
        <v>1052</v>
      </c>
      <c r="E198" s="23" t="s">
        <v>33</v>
      </c>
      <c r="F198" s="23" t="s">
        <v>943</v>
      </c>
      <c r="H198" s="84">
        <v>1.9990999999999998E-2</v>
      </c>
      <c r="I198" s="84">
        <v>103.822197</v>
      </c>
      <c r="J198" s="84">
        <v>0.28967500000000002</v>
      </c>
      <c r="K198" s="56">
        <v>33.020000000000003</v>
      </c>
      <c r="L198" s="84">
        <v>9.9664199999999994</v>
      </c>
      <c r="M198" s="81">
        <v>0.2835608</v>
      </c>
      <c r="N198" s="81">
        <v>72.650020999999995</v>
      </c>
      <c r="O198" s="81">
        <v>0.74026320000000001</v>
      </c>
      <c r="P198" s="81">
        <v>16.649641199999998</v>
      </c>
      <c r="Q198" s="81">
        <v>1.0397480000000001</v>
      </c>
      <c r="R198" s="81">
        <v>29.836033400000005</v>
      </c>
      <c r="S198" s="81">
        <v>29.981864400000003</v>
      </c>
      <c r="T198" s="81">
        <v>3.8769525999999996</v>
      </c>
      <c r="U198" s="64"/>
      <c r="V198" s="64"/>
      <c r="W198" s="64"/>
      <c r="X198" s="64"/>
    </row>
    <row r="199" spans="2:24" ht="75.75">
      <c r="B199" s="64">
        <v>722219</v>
      </c>
      <c r="C199" s="82"/>
      <c r="D199" s="25" t="s">
        <v>1053</v>
      </c>
      <c r="E199" s="23" t="s">
        <v>33</v>
      </c>
      <c r="F199" s="23" t="s">
        <v>943</v>
      </c>
      <c r="H199" s="84">
        <v>4.0160169999999997</v>
      </c>
      <c r="I199" s="84">
        <v>104.25607799999999</v>
      </c>
      <c r="J199" s="84">
        <v>5.0000000000000002E-5</v>
      </c>
      <c r="K199" s="56">
        <v>11.11</v>
      </c>
      <c r="L199" s="84">
        <v>2.207776</v>
      </c>
      <c r="M199" s="81">
        <v>3.6083148</v>
      </c>
      <c r="N199" s="81">
        <v>56.707099999999997</v>
      </c>
      <c r="O199" s="81">
        <v>1.26E-4</v>
      </c>
      <c r="P199" s="81">
        <v>7.6323625999999987</v>
      </c>
      <c r="Q199" s="81">
        <v>0.1118584</v>
      </c>
      <c r="R199" s="81">
        <v>6.1925137999999995</v>
      </c>
      <c r="S199" s="81">
        <v>8.6047772000000009</v>
      </c>
      <c r="T199" s="81">
        <v>1.9354328000000001</v>
      </c>
      <c r="U199" s="64"/>
      <c r="V199" s="64"/>
      <c r="W199" s="64"/>
      <c r="X199" s="64"/>
    </row>
    <row r="200" spans="2:24" ht="60.75">
      <c r="B200" s="64">
        <v>722220</v>
      </c>
      <c r="C200" s="82"/>
      <c r="D200" s="25" t="s">
        <v>1054</v>
      </c>
      <c r="E200" s="23" t="s">
        <v>33</v>
      </c>
      <c r="F200" s="23" t="s">
        <v>943</v>
      </c>
      <c r="H200" s="84">
        <v>9.788373</v>
      </c>
      <c r="I200" s="84">
        <v>431.80102600000004</v>
      </c>
      <c r="J200" s="84">
        <v>0.111205</v>
      </c>
      <c r="K200" s="56">
        <v>14.73</v>
      </c>
      <c r="L200" s="84">
        <v>13.641335</v>
      </c>
      <c r="M200" s="81">
        <v>14.857494200000001</v>
      </c>
      <c r="N200" s="81">
        <v>393.14814460000008</v>
      </c>
      <c r="O200" s="81">
        <v>0.48041480000000003</v>
      </c>
      <c r="P200" s="81">
        <v>30.739870799999998</v>
      </c>
      <c r="Q200" s="81">
        <v>0.52575240000000012</v>
      </c>
      <c r="R200" s="81">
        <v>11.655934199999999</v>
      </c>
      <c r="S200" s="81">
        <v>53.861322600000001</v>
      </c>
      <c r="T200" s="81">
        <v>7.4558911999999999</v>
      </c>
      <c r="U200" s="64"/>
      <c r="V200" s="64"/>
      <c r="W200" s="64"/>
      <c r="X200" s="64"/>
    </row>
    <row r="201" spans="2:24" ht="120.75">
      <c r="B201" s="64">
        <v>722230</v>
      </c>
      <c r="C201" s="82"/>
      <c r="D201" s="25" t="s">
        <v>1055</v>
      </c>
      <c r="E201" s="23" t="s">
        <v>33</v>
      </c>
      <c r="F201" s="23" t="s">
        <v>943</v>
      </c>
      <c r="H201" s="84">
        <v>20.797899000000001</v>
      </c>
      <c r="I201" s="84">
        <v>174.15562</v>
      </c>
      <c r="J201" s="84"/>
      <c r="K201" s="56">
        <v>78.16</v>
      </c>
      <c r="L201" s="84">
        <v>0.51835100000000001</v>
      </c>
      <c r="M201" s="81">
        <v>13.952305600000001</v>
      </c>
      <c r="N201" s="81">
        <v>108.399277</v>
      </c>
      <c r="O201" s="81">
        <v>0.14843780000000001</v>
      </c>
      <c r="P201" s="81">
        <v>17.888783999999998</v>
      </c>
      <c r="Q201" s="81">
        <v>0.46165</v>
      </c>
      <c r="R201" s="81">
        <v>41.8128332</v>
      </c>
      <c r="S201" s="81">
        <v>48.471544999999999</v>
      </c>
      <c r="T201" s="81">
        <v>0.66686620000000008</v>
      </c>
      <c r="U201" s="64"/>
      <c r="V201" s="64"/>
      <c r="W201" s="64"/>
      <c r="X201" s="64"/>
    </row>
    <row r="202" spans="2:24" ht="45.75">
      <c r="B202" s="64">
        <v>722240</v>
      </c>
      <c r="C202" s="82"/>
      <c r="D202" s="25" t="s">
        <v>1056</v>
      </c>
      <c r="E202" s="23" t="s">
        <v>33</v>
      </c>
      <c r="F202" s="23" t="s">
        <v>943</v>
      </c>
      <c r="H202" s="84">
        <v>14.916143</v>
      </c>
      <c r="I202" s="84">
        <v>198.94213099999999</v>
      </c>
      <c r="J202" s="84"/>
      <c r="K202" s="56">
        <v>0.89</v>
      </c>
      <c r="L202" s="84">
        <v>23.03443</v>
      </c>
      <c r="M202" s="81">
        <v>13.2913394</v>
      </c>
      <c r="N202" s="81">
        <v>151.97814479999997</v>
      </c>
      <c r="O202" s="81">
        <v>4.3789399999999999E-2</v>
      </c>
      <c r="P202" s="81">
        <v>1.7978626</v>
      </c>
      <c r="Q202" s="81">
        <v>0.3807586</v>
      </c>
      <c r="R202" s="81">
        <v>1.3222400000000003</v>
      </c>
      <c r="S202" s="81">
        <v>37.690644399999996</v>
      </c>
      <c r="T202" s="81">
        <v>14.530436200000002</v>
      </c>
      <c r="U202" s="64"/>
      <c r="V202" s="64"/>
      <c r="W202" s="64"/>
      <c r="X202" s="64"/>
    </row>
    <row r="203" spans="2:24" ht="30.75">
      <c r="B203" s="64">
        <v>722300</v>
      </c>
      <c r="C203" s="82"/>
      <c r="D203" s="25" t="s">
        <v>1058</v>
      </c>
      <c r="E203" s="23" t="s">
        <v>33</v>
      </c>
      <c r="F203" s="23" t="s">
        <v>943</v>
      </c>
      <c r="H203" s="84">
        <v>11.865793</v>
      </c>
      <c r="I203" s="84">
        <v>470.97310399999998</v>
      </c>
      <c r="J203" s="84">
        <v>2.793536</v>
      </c>
      <c r="K203" s="56">
        <v>258.33999999999997</v>
      </c>
      <c r="L203" s="84">
        <v>50.850726999999999</v>
      </c>
      <c r="M203" s="81">
        <v>10.1009498</v>
      </c>
      <c r="N203" s="81">
        <v>318.99774120000001</v>
      </c>
      <c r="O203" s="81">
        <v>2.4601912000000001</v>
      </c>
      <c r="P203" s="81">
        <v>32.9170576</v>
      </c>
      <c r="Q203" s="81">
        <v>5.8728773999999992</v>
      </c>
      <c r="R203" s="81">
        <v>220.05443619999997</v>
      </c>
      <c r="S203" s="81">
        <v>77.412474200000005</v>
      </c>
      <c r="T203" s="81">
        <v>34.155462399999998</v>
      </c>
      <c r="U203" s="64"/>
      <c r="V203" s="64"/>
      <c r="W203" s="64"/>
      <c r="X203" s="64"/>
    </row>
    <row r="204" spans="2:24" ht="105.75">
      <c r="B204" s="64">
        <v>722410</v>
      </c>
      <c r="C204" s="82"/>
      <c r="D204" s="25" t="s">
        <v>1060</v>
      </c>
      <c r="E204" s="23" t="s">
        <v>33</v>
      </c>
      <c r="F204" s="23" t="s">
        <v>943</v>
      </c>
      <c r="H204" s="84"/>
      <c r="I204" s="84">
        <v>5.0926850000000004</v>
      </c>
      <c r="J204" s="84"/>
      <c r="K204" s="56">
        <v>1.01</v>
      </c>
      <c r="L204" s="84"/>
      <c r="M204" s="81"/>
      <c r="N204" s="81">
        <v>5.1742590000000002</v>
      </c>
      <c r="O204" s="81">
        <v>0.96101360000000002</v>
      </c>
      <c r="P204" s="81">
        <v>9.7344191999999996</v>
      </c>
      <c r="Q204" s="81">
        <v>1.0003999999999998E-3</v>
      </c>
      <c r="R204" s="81">
        <v>2.039927</v>
      </c>
      <c r="S204" s="81">
        <v>3.3851505999999998</v>
      </c>
      <c r="T204" s="81">
        <v>4.7498000000000002E-3</v>
      </c>
      <c r="U204" s="64"/>
      <c r="V204" s="64"/>
      <c r="W204" s="64"/>
      <c r="X204" s="64"/>
    </row>
    <row r="205" spans="2:24" ht="45.75">
      <c r="B205" s="64">
        <v>722490</v>
      </c>
      <c r="C205" s="82"/>
      <c r="D205" s="25" t="s">
        <v>1061</v>
      </c>
      <c r="E205" s="23" t="s">
        <v>33</v>
      </c>
      <c r="F205" s="23" t="s">
        <v>943</v>
      </c>
      <c r="H205" s="84">
        <v>1.1249999999999999E-3</v>
      </c>
      <c r="I205" s="84">
        <v>11.444274999999999</v>
      </c>
      <c r="J205" s="84"/>
      <c r="K205" s="56">
        <v>29.79</v>
      </c>
      <c r="L205" s="84">
        <v>0.39278600000000002</v>
      </c>
      <c r="M205" s="81">
        <v>1.12484E-2</v>
      </c>
      <c r="N205" s="81">
        <v>21.544062799999995</v>
      </c>
      <c r="O205" s="81">
        <v>3.8608199999999995E-2</v>
      </c>
      <c r="P205" s="81">
        <v>68.653037999999995</v>
      </c>
      <c r="Q205" s="81">
        <v>30.880681599999999</v>
      </c>
      <c r="R205" s="81">
        <v>10.568440800000001</v>
      </c>
      <c r="S205" s="81">
        <v>91.981669399999987</v>
      </c>
      <c r="T205" s="81">
        <v>0.21285120000000002</v>
      </c>
      <c r="U205" s="64"/>
      <c r="V205" s="64"/>
      <c r="W205" s="64"/>
      <c r="X205" s="64"/>
    </row>
    <row r="206" spans="2:24" ht="60.75">
      <c r="B206" s="64">
        <v>722511</v>
      </c>
      <c r="C206" s="82"/>
      <c r="D206" s="25" t="s">
        <v>1063</v>
      </c>
      <c r="E206" s="23" t="s">
        <v>33</v>
      </c>
      <c r="F206" s="23" t="s">
        <v>943</v>
      </c>
      <c r="H206" s="84">
        <v>0.17557</v>
      </c>
      <c r="I206" s="84">
        <v>12.543530000000001</v>
      </c>
      <c r="J206" s="84">
        <v>61.814684999999997</v>
      </c>
      <c r="K206" s="56">
        <v>262.94</v>
      </c>
      <c r="L206" s="84">
        <v>26.956928999999999</v>
      </c>
      <c r="M206" s="81">
        <v>0.32906340000000001</v>
      </c>
      <c r="N206" s="81">
        <v>8.3832812000000008</v>
      </c>
      <c r="O206" s="81">
        <v>58.851726600000006</v>
      </c>
      <c r="P206" s="81">
        <v>411.37512780000003</v>
      </c>
      <c r="Q206" s="81">
        <v>72.044302400000007</v>
      </c>
      <c r="R206" s="81">
        <v>266.9981406</v>
      </c>
      <c r="S206" s="81">
        <v>34.839103799999997</v>
      </c>
      <c r="T206" s="81">
        <v>15.018923200000001</v>
      </c>
      <c r="U206" s="64"/>
      <c r="V206" s="64"/>
      <c r="W206" s="64"/>
      <c r="X206" s="64"/>
    </row>
    <row r="207" spans="2:24" ht="60.75">
      <c r="B207" s="64">
        <v>722519</v>
      </c>
      <c r="C207" s="82"/>
      <c r="D207" s="25" t="s">
        <v>1064</v>
      </c>
      <c r="E207" s="23" t="s">
        <v>33</v>
      </c>
      <c r="F207" s="23" t="s">
        <v>943</v>
      </c>
      <c r="H207" s="84">
        <v>6.1951670000000005</v>
      </c>
      <c r="I207" s="84">
        <v>29.923632000000001</v>
      </c>
      <c r="J207" s="84">
        <v>224.77865400000002</v>
      </c>
      <c r="K207" s="56">
        <v>552.47</v>
      </c>
      <c r="L207" s="84">
        <v>53.556949000000003</v>
      </c>
      <c r="M207" s="81">
        <v>1.2391088000000001</v>
      </c>
      <c r="N207" s="81">
        <v>41.521884800000002</v>
      </c>
      <c r="O207" s="81">
        <v>138.08981500000002</v>
      </c>
      <c r="P207" s="81">
        <v>325.3943562</v>
      </c>
      <c r="Q207" s="81">
        <v>18.956953800000001</v>
      </c>
      <c r="R207" s="81">
        <v>353.70231439999998</v>
      </c>
      <c r="S207" s="81">
        <v>48.630384000000006</v>
      </c>
      <c r="T207" s="81">
        <v>36.781787999999999</v>
      </c>
      <c r="U207" s="64"/>
      <c r="V207" s="64"/>
      <c r="W207" s="64"/>
      <c r="X207" s="64"/>
    </row>
    <row r="208" spans="2:24" ht="105.75">
      <c r="B208" s="64">
        <v>722530</v>
      </c>
      <c r="C208" s="82"/>
      <c r="D208" s="25" t="s">
        <v>1065</v>
      </c>
      <c r="E208" s="23" t="s">
        <v>33</v>
      </c>
      <c r="F208" s="23" t="s">
        <v>943</v>
      </c>
      <c r="H208" s="84"/>
      <c r="I208" s="84">
        <v>23.753098000000001</v>
      </c>
      <c r="J208" s="84">
        <v>120.27963000000001</v>
      </c>
      <c r="K208" s="56">
        <v>382.77</v>
      </c>
      <c r="L208" s="84">
        <v>714.01316799999995</v>
      </c>
      <c r="M208" s="81">
        <v>4.0999999999999994E-5</v>
      </c>
      <c r="N208" s="81">
        <v>18.852014</v>
      </c>
      <c r="O208" s="81">
        <v>70.081334400000003</v>
      </c>
      <c r="P208" s="81">
        <v>203.74309460000001</v>
      </c>
      <c r="Q208" s="81">
        <v>97.781991000000005</v>
      </c>
      <c r="R208" s="81">
        <v>282.51429280000002</v>
      </c>
      <c r="S208" s="81">
        <v>402.01236660000001</v>
      </c>
      <c r="T208" s="81">
        <v>857.76817140000003</v>
      </c>
      <c r="U208" s="64"/>
      <c r="V208" s="64"/>
      <c r="W208" s="64"/>
      <c r="X208" s="64"/>
    </row>
    <row r="209" spans="2:24" ht="105.75">
      <c r="B209" s="64">
        <v>722540</v>
      </c>
      <c r="C209" s="82"/>
      <c r="D209" s="25" t="s">
        <v>1066</v>
      </c>
      <c r="E209" s="23" t="s">
        <v>33</v>
      </c>
      <c r="F209" s="23" t="s">
        <v>943</v>
      </c>
      <c r="H209" s="84">
        <v>2.4480000000000002E-2</v>
      </c>
      <c r="I209" s="84">
        <v>7.4028479999999997</v>
      </c>
      <c r="J209" s="84">
        <v>12.219706</v>
      </c>
      <c r="K209" s="56">
        <v>37.74</v>
      </c>
      <c r="L209" s="84">
        <v>115.97140399999999</v>
      </c>
      <c r="M209" s="81">
        <v>6.0543999999999997E-3</v>
      </c>
      <c r="N209" s="81">
        <v>5.8134154000000002</v>
      </c>
      <c r="O209" s="81">
        <v>9.3109583999999987</v>
      </c>
      <c r="P209" s="81">
        <v>275.19268480000005</v>
      </c>
      <c r="Q209" s="81">
        <v>147.1432916</v>
      </c>
      <c r="R209" s="81">
        <v>44.710892200000004</v>
      </c>
      <c r="S209" s="81">
        <v>205.55613760000003</v>
      </c>
      <c r="T209" s="81">
        <v>165.54216600000001</v>
      </c>
      <c r="U209" s="64"/>
      <c r="V209" s="64"/>
      <c r="W209" s="64"/>
      <c r="X209" s="64"/>
    </row>
    <row r="210" spans="2:24" ht="135.75">
      <c r="B210" s="64">
        <v>722591</v>
      </c>
      <c r="C210" s="82"/>
      <c r="D210" s="25" t="s">
        <v>1067</v>
      </c>
      <c r="E210" s="23" t="s">
        <v>33</v>
      </c>
      <c r="F210" s="23" t="s">
        <v>943</v>
      </c>
      <c r="H210" s="84"/>
      <c r="I210" s="84">
        <v>1.8009999999999999E-3</v>
      </c>
      <c r="J210" s="84">
        <v>3.7655159999999999</v>
      </c>
      <c r="K210" s="56">
        <v>126.58</v>
      </c>
      <c r="L210" s="84">
        <v>8.3331999999999989E-2</v>
      </c>
      <c r="M210" s="81"/>
      <c r="N210" s="81">
        <v>1.22186E-2</v>
      </c>
      <c r="O210" s="81">
        <v>4.7780608000000004</v>
      </c>
      <c r="P210" s="81">
        <v>13.0202198</v>
      </c>
      <c r="Q210" s="81">
        <v>1.2902600000000002E-2</v>
      </c>
      <c r="R210" s="81">
        <v>95.083722999999992</v>
      </c>
      <c r="S210" s="81">
        <v>2.6597862000000001</v>
      </c>
      <c r="T210" s="81">
        <v>6.1067400000000001E-2</v>
      </c>
      <c r="U210" s="64"/>
      <c r="V210" s="64"/>
      <c r="W210" s="64"/>
      <c r="X210" s="64"/>
    </row>
    <row r="211" spans="2:24" ht="150.75">
      <c r="B211" s="64">
        <v>722592</v>
      </c>
      <c r="C211" s="82"/>
      <c r="D211" s="25" t="s">
        <v>1068</v>
      </c>
      <c r="E211" s="23" t="s">
        <v>33</v>
      </c>
      <c r="F211" s="23" t="s">
        <v>943</v>
      </c>
      <c r="H211" s="84">
        <v>1.9940000000000001E-3</v>
      </c>
      <c r="I211" s="84">
        <v>3.6715089999999999</v>
      </c>
      <c r="J211" s="84">
        <v>22.719206999999997</v>
      </c>
      <c r="K211" s="56">
        <v>457.39</v>
      </c>
      <c r="L211" s="84">
        <v>13.232552999999999</v>
      </c>
      <c r="M211" s="81">
        <v>8.6899999999999998E-4</v>
      </c>
      <c r="N211" s="81">
        <v>9.0750060000000001</v>
      </c>
      <c r="O211" s="81">
        <v>21.027481999999999</v>
      </c>
      <c r="P211" s="81">
        <v>54.140241400000001</v>
      </c>
      <c r="Q211" s="81">
        <v>0.23761179999999998</v>
      </c>
      <c r="R211" s="81">
        <v>355.71754139999996</v>
      </c>
      <c r="S211" s="81">
        <v>23.589528600000001</v>
      </c>
      <c r="T211" s="81">
        <v>14.388001199999998</v>
      </c>
      <c r="U211" s="64"/>
      <c r="V211" s="64"/>
      <c r="W211" s="64"/>
      <c r="X211" s="64"/>
    </row>
    <row r="212" spans="2:24" ht="135.75">
      <c r="B212" s="64">
        <v>722599</v>
      </c>
      <c r="C212" s="82"/>
      <c r="D212" s="25" t="s">
        <v>1069</v>
      </c>
      <c r="E212" s="23" t="s">
        <v>33</v>
      </c>
      <c r="F212" s="23" t="s">
        <v>943</v>
      </c>
      <c r="H212" s="84"/>
      <c r="I212" s="84">
        <v>1.7423150000000001</v>
      </c>
      <c r="J212" s="84">
        <v>1.3385340000000001</v>
      </c>
      <c r="K212" s="56">
        <v>266.76</v>
      </c>
      <c r="L212" s="84">
        <v>49.611637999999999</v>
      </c>
      <c r="M212" s="81">
        <v>4.9903999999999999E-3</v>
      </c>
      <c r="N212" s="81">
        <v>15.307169200000001</v>
      </c>
      <c r="O212" s="81">
        <v>0.85927580000000003</v>
      </c>
      <c r="P212" s="81">
        <v>43.281958399999994</v>
      </c>
      <c r="Q212" s="81">
        <v>0.51188240000000007</v>
      </c>
      <c r="R212" s="81">
        <v>164.6723686</v>
      </c>
      <c r="S212" s="81">
        <v>92.756905999999987</v>
      </c>
      <c r="T212" s="81">
        <v>27.427940000000003</v>
      </c>
      <c r="U212" s="64"/>
      <c r="V212" s="64"/>
      <c r="W212" s="64"/>
      <c r="X212" s="64"/>
    </row>
    <row r="213" spans="2:24" ht="75.75">
      <c r="B213" s="64">
        <v>722611</v>
      </c>
      <c r="C213" s="82"/>
      <c r="D213" s="25" t="s">
        <v>1071</v>
      </c>
      <c r="E213" s="23" t="s">
        <v>33</v>
      </c>
      <c r="F213" s="23" t="s">
        <v>943</v>
      </c>
      <c r="H213" s="84">
        <v>0.429782</v>
      </c>
      <c r="I213" s="84">
        <v>14.069099</v>
      </c>
      <c r="J213" s="84">
        <v>2.9038000000000001E-2</v>
      </c>
      <c r="K213" s="56">
        <v>9.1300000000000008</v>
      </c>
      <c r="L213" s="84">
        <v>5.731E-3</v>
      </c>
      <c r="M213" s="81">
        <v>0.29556099999999996</v>
      </c>
      <c r="N213" s="81">
        <v>7.4808755999999992</v>
      </c>
      <c r="O213" s="81">
        <v>1.6605399999999999E-2</v>
      </c>
      <c r="P213" s="81">
        <v>11.237401999999999</v>
      </c>
      <c r="Q213" s="81">
        <v>1.10578E-2</v>
      </c>
      <c r="R213" s="81">
        <v>14.422568399999999</v>
      </c>
      <c r="S213" s="81">
        <v>2.0188187999999996</v>
      </c>
      <c r="T213" s="81">
        <v>6.579560000000001E-2</v>
      </c>
      <c r="U213" s="64"/>
      <c r="V213" s="64"/>
      <c r="W213" s="64"/>
      <c r="X213" s="64"/>
    </row>
    <row r="214" spans="2:24" ht="90.75">
      <c r="B214" s="64">
        <v>722619</v>
      </c>
      <c r="C214" s="82"/>
      <c r="D214" s="25" t="s">
        <v>1072</v>
      </c>
      <c r="E214" s="23" t="s">
        <v>33</v>
      </c>
      <c r="F214" s="23" t="s">
        <v>943</v>
      </c>
      <c r="H214" s="84">
        <v>7.724E-3</v>
      </c>
      <c r="I214" s="84">
        <v>1.0750119999999999</v>
      </c>
      <c r="J214" s="84">
        <v>2.0466470000000001</v>
      </c>
      <c r="K214" s="56">
        <v>10.3</v>
      </c>
      <c r="L214" s="84">
        <v>4.6925759999999999</v>
      </c>
      <c r="M214" s="81">
        <v>1.5448E-3</v>
      </c>
      <c r="N214" s="81">
        <v>0.98486419999999997</v>
      </c>
      <c r="O214" s="81">
        <v>0.99709500000000006</v>
      </c>
      <c r="P214" s="81">
        <v>6.3577267999999991</v>
      </c>
      <c r="Q214" s="81">
        <v>5.5100199999999995E-2</v>
      </c>
      <c r="R214" s="81">
        <v>7.2153622000000004</v>
      </c>
      <c r="S214" s="81">
        <v>6.3106630000000008</v>
      </c>
      <c r="T214" s="81">
        <v>4.4051692000000005</v>
      </c>
      <c r="U214" s="64"/>
      <c r="V214" s="64"/>
      <c r="W214" s="64"/>
      <c r="X214" s="64"/>
    </row>
    <row r="215" spans="2:24" ht="75.75">
      <c r="B215" s="64">
        <v>722620</v>
      </c>
      <c r="C215" s="82"/>
      <c r="D215" s="25" t="s">
        <v>1073</v>
      </c>
      <c r="E215" s="23" t="s">
        <v>33</v>
      </c>
      <c r="F215" s="23" t="s">
        <v>943</v>
      </c>
      <c r="H215" s="84"/>
      <c r="I215" s="84">
        <v>1.6416469999999999</v>
      </c>
      <c r="J215" s="84"/>
      <c r="K215" s="56">
        <v>0.01</v>
      </c>
      <c r="L215" s="84">
        <v>0.66427999999999998</v>
      </c>
      <c r="M215" s="81">
        <v>1.7580000000000002E-4</v>
      </c>
      <c r="N215" s="81">
        <v>0.94102599999999981</v>
      </c>
      <c r="O215" s="81">
        <v>6.6072400000000003E-2</v>
      </c>
      <c r="P215" s="81">
        <v>5.6129364000000006</v>
      </c>
      <c r="Q215" s="81">
        <v>1.0661601999999999</v>
      </c>
      <c r="R215" s="81">
        <v>7.7842800000000018E-2</v>
      </c>
      <c r="S215" s="81">
        <v>4.1199176</v>
      </c>
      <c r="T215" s="81">
        <v>0.46848420000000002</v>
      </c>
      <c r="U215" s="64"/>
      <c r="V215" s="64"/>
      <c r="W215" s="64"/>
      <c r="X215" s="64"/>
    </row>
    <row r="216" spans="2:24" ht="120.75">
      <c r="B216" s="64">
        <v>722691</v>
      </c>
      <c r="C216" s="82"/>
      <c r="D216" s="25" t="s">
        <v>1074</v>
      </c>
      <c r="E216" s="23" t="s">
        <v>33</v>
      </c>
      <c r="F216" s="23" t="s">
        <v>943</v>
      </c>
      <c r="H216" s="84"/>
      <c r="I216" s="84">
        <v>0.24036399999999999</v>
      </c>
      <c r="J216" s="84">
        <v>1.8134030000000001</v>
      </c>
      <c r="K216" s="56">
        <v>18.829999999999998</v>
      </c>
      <c r="L216" s="84">
        <v>16.258067999999998</v>
      </c>
      <c r="M216" s="81"/>
      <c r="N216" s="81">
        <v>9.4879999999999992E-2</v>
      </c>
      <c r="O216" s="81">
        <v>1.292184</v>
      </c>
      <c r="P216" s="81">
        <v>3.6105572000000001</v>
      </c>
      <c r="Q216" s="81">
        <v>0.48259239999999998</v>
      </c>
      <c r="R216" s="81">
        <v>18.198934600000001</v>
      </c>
      <c r="S216" s="81">
        <v>23.805316199999996</v>
      </c>
      <c r="T216" s="81">
        <v>16.058477400000001</v>
      </c>
      <c r="U216" s="64"/>
      <c r="V216" s="64"/>
      <c r="W216" s="64"/>
      <c r="X216" s="64"/>
    </row>
    <row r="217" spans="2:24" ht="135.75">
      <c r="B217" s="64">
        <v>722692</v>
      </c>
      <c r="C217" s="82"/>
      <c r="D217" s="25" t="s">
        <v>1075</v>
      </c>
      <c r="E217" s="23" t="s">
        <v>33</v>
      </c>
      <c r="F217" s="23" t="s">
        <v>943</v>
      </c>
      <c r="H217" s="84"/>
      <c r="I217" s="84">
        <v>0.21505600000000002</v>
      </c>
      <c r="J217" s="84">
        <v>8.2896200000000011</v>
      </c>
      <c r="K217" s="56">
        <v>38.14</v>
      </c>
      <c r="L217" s="84">
        <v>1.306961</v>
      </c>
      <c r="M217" s="81"/>
      <c r="N217" s="81">
        <v>9.0498999999999996E-2</v>
      </c>
      <c r="O217" s="81">
        <v>4.270143</v>
      </c>
      <c r="P217" s="81">
        <v>10.599190999999999</v>
      </c>
      <c r="Q217" s="81">
        <v>0.30253000000000002</v>
      </c>
      <c r="R217" s="81">
        <v>41.840496400000006</v>
      </c>
      <c r="S217" s="81">
        <v>91.624818400000009</v>
      </c>
      <c r="T217" s="81">
        <v>0.93846440000000009</v>
      </c>
      <c r="U217" s="64"/>
      <c r="V217" s="64"/>
      <c r="W217" s="64"/>
      <c r="X217" s="64"/>
    </row>
    <row r="218" spans="2:24" ht="135.75">
      <c r="B218" s="64">
        <v>722699</v>
      </c>
      <c r="C218" s="82"/>
      <c r="D218" s="25" t="s">
        <v>1076</v>
      </c>
      <c r="E218" s="23" t="s">
        <v>33</v>
      </c>
      <c r="F218" s="23" t="s">
        <v>943</v>
      </c>
      <c r="H218" s="84">
        <v>0.18964699999999998</v>
      </c>
      <c r="I218" s="84">
        <v>9.2972520000000003</v>
      </c>
      <c r="J218" s="84">
        <v>0.223019</v>
      </c>
      <c r="K218" s="56">
        <v>20.69</v>
      </c>
      <c r="L218" s="84">
        <v>1.338123</v>
      </c>
      <c r="M218" s="81">
        <v>0.25242979999999998</v>
      </c>
      <c r="N218" s="81">
        <v>6.3439724000000002</v>
      </c>
      <c r="O218" s="81">
        <v>2.7127740000000005</v>
      </c>
      <c r="P218" s="81">
        <v>62.58227879999999</v>
      </c>
      <c r="Q218" s="81">
        <v>26.525845</v>
      </c>
      <c r="R218" s="81">
        <v>22.090895800000002</v>
      </c>
      <c r="S218" s="81">
        <v>22.970944800000002</v>
      </c>
      <c r="T218" s="81">
        <v>1.7181691999999997</v>
      </c>
      <c r="U218" s="64"/>
      <c r="V218" s="64"/>
      <c r="W218" s="64"/>
      <c r="X218" s="64"/>
    </row>
    <row r="219" spans="2:24" ht="45.75">
      <c r="B219" s="64">
        <v>722710</v>
      </c>
      <c r="C219" s="82"/>
      <c r="D219" s="25" t="s">
        <v>1078</v>
      </c>
      <c r="E219" s="23" t="s">
        <v>33</v>
      </c>
      <c r="F219" s="23" t="s">
        <v>943</v>
      </c>
      <c r="H219" s="84"/>
      <c r="I219" s="84">
        <v>7.520099999999999E-2</v>
      </c>
      <c r="J219" s="84"/>
      <c r="K219" s="56">
        <v>1.32</v>
      </c>
      <c r="L219" s="84">
        <v>1.197932</v>
      </c>
      <c r="M219" s="81"/>
      <c r="N219" s="81">
        <v>2.5570200000000001E-2</v>
      </c>
      <c r="O219" s="81"/>
      <c r="P219" s="81">
        <v>0.9668817999999999</v>
      </c>
      <c r="Q219" s="81">
        <v>0.49961719999999998</v>
      </c>
      <c r="R219" s="81">
        <v>0.61013660000000003</v>
      </c>
      <c r="S219" s="81">
        <v>3.4026063999999998</v>
      </c>
      <c r="T219" s="81">
        <v>1.102085</v>
      </c>
      <c r="U219" s="64"/>
      <c r="V219" s="64"/>
      <c r="W219" s="64"/>
      <c r="X219" s="64"/>
    </row>
    <row r="220" spans="2:24" ht="60.75">
      <c r="B220" s="64">
        <v>722720</v>
      </c>
      <c r="C220" s="82"/>
      <c r="D220" s="25" t="s">
        <v>1079</v>
      </c>
      <c r="E220" s="23" t="s">
        <v>33</v>
      </c>
      <c r="F220" s="23" t="s">
        <v>943</v>
      </c>
      <c r="H220" s="84"/>
      <c r="I220" s="84">
        <v>0.695797</v>
      </c>
      <c r="J220" s="84"/>
      <c r="K220" s="56">
        <v>10.89</v>
      </c>
      <c r="L220" s="84">
        <v>102.25007099999999</v>
      </c>
      <c r="M220" s="81"/>
      <c r="N220" s="81">
        <v>0.49125240000000003</v>
      </c>
      <c r="O220" s="81">
        <v>1.2029054000000001</v>
      </c>
      <c r="P220" s="81">
        <v>2.2782282000000005</v>
      </c>
      <c r="Q220" s="81">
        <v>0.46757660000000006</v>
      </c>
      <c r="R220" s="81">
        <v>13.785501</v>
      </c>
      <c r="S220" s="81">
        <v>21.437496800000002</v>
      </c>
      <c r="T220" s="81">
        <v>79.938394999999986</v>
      </c>
      <c r="U220" s="64"/>
      <c r="V220" s="64"/>
      <c r="W220" s="64"/>
      <c r="X220" s="64"/>
    </row>
    <row r="221" spans="2:24" ht="90.75">
      <c r="B221" s="64">
        <v>722810</v>
      </c>
      <c r="C221" s="82"/>
      <c r="D221" s="25" t="s">
        <v>1081</v>
      </c>
      <c r="E221" s="23" t="s">
        <v>33</v>
      </c>
      <c r="F221" s="23" t="s">
        <v>943</v>
      </c>
      <c r="H221" s="84"/>
      <c r="I221" s="84">
        <v>1.76617</v>
      </c>
      <c r="J221" s="84"/>
      <c r="K221" s="56">
        <v>0.38</v>
      </c>
      <c r="L221" s="84">
        <v>5.7334870000000002</v>
      </c>
      <c r="M221" s="81">
        <v>1.3419999999999998E-4</v>
      </c>
      <c r="N221" s="81">
        <v>1.2906886</v>
      </c>
      <c r="O221" s="81">
        <v>1.2637254</v>
      </c>
      <c r="P221" s="81">
        <v>25.950472000000001</v>
      </c>
      <c r="Q221" s="81">
        <v>6.9316460000000006</v>
      </c>
      <c r="R221" s="81">
        <v>0.48278780000000004</v>
      </c>
      <c r="S221" s="81">
        <v>25.926728399999998</v>
      </c>
      <c r="T221" s="81">
        <v>5.8542769999999997</v>
      </c>
      <c r="U221" s="64"/>
      <c r="V221" s="64"/>
      <c r="W221" s="64"/>
      <c r="X221" s="64"/>
    </row>
    <row r="222" spans="2:24" ht="165.75">
      <c r="B222" s="64">
        <v>722830</v>
      </c>
      <c r="C222" s="82"/>
      <c r="D222" s="25" t="s">
        <v>1082</v>
      </c>
      <c r="E222" s="23" t="s">
        <v>33</v>
      </c>
      <c r="F222" s="23" t="s">
        <v>943</v>
      </c>
      <c r="H222" s="84">
        <v>6.3E-5</v>
      </c>
      <c r="I222" s="84">
        <v>115.86270399999999</v>
      </c>
      <c r="J222" s="84">
        <v>14.648645</v>
      </c>
      <c r="K222" s="56">
        <v>352.24</v>
      </c>
      <c r="L222" s="84">
        <v>608.13936100000001</v>
      </c>
      <c r="M222" s="81">
        <v>0.25724720000000001</v>
      </c>
      <c r="N222" s="81">
        <v>53.731115599999995</v>
      </c>
      <c r="O222" s="81">
        <v>15.341895599999999</v>
      </c>
      <c r="P222" s="81">
        <v>164.83706500000002</v>
      </c>
      <c r="Q222" s="81">
        <v>65.300672599999999</v>
      </c>
      <c r="R222" s="81">
        <v>303.72459779999997</v>
      </c>
      <c r="S222" s="81">
        <v>273.03735340000003</v>
      </c>
      <c r="T222" s="81">
        <v>623.6121316</v>
      </c>
      <c r="U222" s="64"/>
      <c r="V222" s="64"/>
      <c r="W222" s="64"/>
      <c r="X222" s="64"/>
    </row>
    <row r="223" spans="2:24" ht="150.75">
      <c r="B223" s="64">
        <v>722840</v>
      </c>
      <c r="C223" s="82"/>
      <c r="D223" s="25" t="s">
        <v>1083</v>
      </c>
      <c r="E223" s="23" t="s">
        <v>33</v>
      </c>
      <c r="F223" s="23" t="s">
        <v>943</v>
      </c>
      <c r="H223" s="84"/>
      <c r="I223" s="84">
        <v>1.326487</v>
      </c>
      <c r="J223" s="84">
        <v>2.8566720000000001</v>
      </c>
      <c r="K223" s="56">
        <v>10.82</v>
      </c>
      <c r="L223" s="84">
        <v>43.259160999999999</v>
      </c>
      <c r="M223" s="81"/>
      <c r="N223" s="81">
        <v>1.4449818000000001</v>
      </c>
      <c r="O223" s="81">
        <v>4.0516440000000005</v>
      </c>
      <c r="P223" s="81">
        <v>69.66969379999999</v>
      </c>
      <c r="Q223" s="81">
        <v>19.666167999999999</v>
      </c>
      <c r="R223" s="81">
        <v>12.6683176</v>
      </c>
      <c r="S223" s="81">
        <v>35.215045400000001</v>
      </c>
      <c r="T223" s="81">
        <v>33.892815199999994</v>
      </c>
      <c r="U223" s="64"/>
      <c r="V223" s="64"/>
      <c r="W223" s="64"/>
      <c r="X223" s="64"/>
    </row>
    <row r="224" spans="2:24" ht="165.75">
      <c r="B224" s="64">
        <v>722850</v>
      </c>
      <c r="C224" s="82"/>
      <c r="D224" s="25" t="s">
        <v>1084</v>
      </c>
      <c r="E224" s="23" t="s">
        <v>33</v>
      </c>
      <c r="F224" s="23" t="s">
        <v>943</v>
      </c>
      <c r="H224" s="84"/>
      <c r="I224" s="84">
        <v>2.9863710000000001</v>
      </c>
      <c r="J224" s="84">
        <v>8.1062519999999996</v>
      </c>
      <c r="K224" s="56">
        <v>51.97</v>
      </c>
      <c r="L224" s="84">
        <v>8.4661629999999999</v>
      </c>
      <c r="M224" s="81">
        <v>2.7000000000000002E-5</v>
      </c>
      <c r="N224" s="81">
        <v>3.7503934000000001</v>
      </c>
      <c r="O224" s="81">
        <v>8.6690187999999999</v>
      </c>
      <c r="P224" s="81">
        <v>35.452057600000003</v>
      </c>
      <c r="Q224" s="81">
        <v>0.86181740000000018</v>
      </c>
      <c r="R224" s="81">
        <v>49.003642399999997</v>
      </c>
      <c r="S224" s="81">
        <v>12.7780456</v>
      </c>
      <c r="T224" s="81">
        <v>6.0076828000000004</v>
      </c>
      <c r="U224" s="64"/>
      <c r="V224" s="64"/>
      <c r="W224" s="64"/>
      <c r="X224" s="64"/>
    </row>
    <row r="225" spans="2:24" ht="195.75">
      <c r="B225" s="64">
        <v>722860</v>
      </c>
      <c r="C225" s="82"/>
      <c r="D225" s="25" t="s">
        <v>1085</v>
      </c>
      <c r="E225" s="23" t="s">
        <v>33</v>
      </c>
      <c r="F225" s="23" t="s">
        <v>943</v>
      </c>
      <c r="H225" s="84">
        <v>0.14879300000000001</v>
      </c>
      <c r="I225" s="84">
        <v>34.308400999999996</v>
      </c>
      <c r="J225" s="84">
        <v>0.24222399999999999</v>
      </c>
      <c r="K225" s="56">
        <v>10.85</v>
      </c>
      <c r="L225" s="84">
        <v>0.46706500000000001</v>
      </c>
      <c r="M225" s="81">
        <v>0.14149020000000001</v>
      </c>
      <c r="N225" s="81">
        <v>24.555083200000002</v>
      </c>
      <c r="O225" s="81">
        <v>0.26857500000000001</v>
      </c>
      <c r="P225" s="81">
        <v>27.677045200000002</v>
      </c>
      <c r="Q225" s="81">
        <v>7.5333131999999994</v>
      </c>
      <c r="R225" s="81">
        <v>9.5778362000000019</v>
      </c>
      <c r="S225" s="81">
        <v>231.57773339999997</v>
      </c>
      <c r="T225" s="81">
        <v>1.5032739999999998</v>
      </c>
      <c r="U225" s="64"/>
      <c r="V225" s="64"/>
      <c r="W225" s="64"/>
      <c r="X225" s="64"/>
    </row>
    <row r="226" spans="2:24" ht="45.75">
      <c r="B226" s="64">
        <v>722870</v>
      </c>
      <c r="C226" s="82"/>
      <c r="D226" s="25" t="s">
        <v>1086</v>
      </c>
      <c r="E226" s="23" t="s">
        <v>33</v>
      </c>
      <c r="F226" s="23" t="s">
        <v>943</v>
      </c>
      <c r="H226" s="84"/>
      <c r="I226" s="84">
        <v>13.250482</v>
      </c>
      <c r="J226" s="84"/>
      <c r="K226" s="56">
        <v>32.69</v>
      </c>
      <c r="L226" s="84">
        <v>70.540475999999998</v>
      </c>
      <c r="M226" s="81"/>
      <c r="N226" s="81">
        <v>5.5949143999999995</v>
      </c>
      <c r="O226" s="81">
        <v>1.1233999999999999E-3</v>
      </c>
      <c r="P226" s="81">
        <v>5.8689345999999984</v>
      </c>
      <c r="Q226" s="81">
        <v>0.87609619999999999</v>
      </c>
      <c r="R226" s="81">
        <v>36.817259000000007</v>
      </c>
      <c r="S226" s="81">
        <v>52.9678428</v>
      </c>
      <c r="T226" s="81">
        <v>118.37361540000001</v>
      </c>
      <c r="U226" s="64"/>
      <c r="V226" s="64"/>
      <c r="W226" s="64"/>
      <c r="X226" s="64"/>
    </row>
    <row r="227" spans="2:24" ht="30.75">
      <c r="B227" s="64">
        <v>722880</v>
      </c>
      <c r="C227" s="82"/>
      <c r="D227" s="25" t="s">
        <v>1087</v>
      </c>
      <c r="E227" s="23" t="s">
        <v>33</v>
      </c>
      <c r="F227" s="23" t="s">
        <v>943</v>
      </c>
      <c r="H227" s="84"/>
      <c r="I227" s="84">
        <v>1.7512890000000001</v>
      </c>
      <c r="J227" s="84"/>
      <c r="K227" s="56">
        <v>0.46</v>
      </c>
      <c r="L227" s="84">
        <v>0.490701</v>
      </c>
      <c r="M227" s="81"/>
      <c r="N227" s="81">
        <v>0.99646559999999984</v>
      </c>
      <c r="O227" s="81">
        <v>2.6688000000000003E-3</v>
      </c>
      <c r="P227" s="81">
        <v>19.197091599999997</v>
      </c>
      <c r="Q227" s="81">
        <v>6.3220051999999995</v>
      </c>
      <c r="R227" s="81">
        <v>0.44159040000000005</v>
      </c>
      <c r="S227" s="81">
        <v>8.6829324000000003</v>
      </c>
      <c r="T227" s="81">
        <v>0.19402440000000001</v>
      </c>
      <c r="U227" s="64"/>
      <c r="V227" s="64"/>
      <c r="W227" s="64"/>
      <c r="X227" s="64"/>
    </row>
    <row r="228" spans="2:24" ht="45.75">
      <c r="B228" s="64">
        <v>722920</v>
      </c>
      <c r="C228" s="82"/>
      <c r="D228" s="25" t="s">
        <v>1089</v>
      </c>
      <c r="E228" s="23" t="s">
        <v>33</v>
      </c>
      <c r="F228" s="23" t="s">
        <v>943</v>
      </c>
      <c r="H228" s="84"/>
      <c r="I228" s="84">
        <v>4.067685</v>
      </c>
      <c r="J228" s="84">
        <v>4.2485000000000002E-2</v>
      </c>
      <c r="K228" s="56">
        <v>45.89</v>
      </c>
      <c r="L228" s="84">
        <v>6.7695159999999994</v>
      </c>
      <c r="M228" s="81"/>
      <c r="N228" s="81">
        <v>2.9294630000000002</v>
      </c>
      <c r="O228" s="81">
        <v>0.1960808</v>
      </c>
      <c r="P228" s="81">
        <v>1.1773316</v>
      </c>
      <c r="Q228" s="81">
        <v>0.29962080000000002</v>
      </c>
      <c r="R228" s="81">
        <v>49.627061999999988</v>
      </c>
      <c r="S228" s="81">
        <v>7.5230424000000005</v>
      </c>
      <c r="T228" s="81">
        <v>4.5818753999999995</v>
      </c>
      <c r="U228" s="64"/>
      <c r="V228" s="64"/>
      <c r="W228" s="64"/>
      <c r="X228" s="64"/>
    </row>
    <row r="229" spans="2:24" ht="165.75">
      <c r="B229" s="64">
        <v>730439</v>
      </c>
      <c r="C229" s="82"/>
      <c r="D229" s="25" t="s">
        <v>1091</v>
      </c>
      <c r="E229" s="23" t="s">
        <v>1092</v>
      </c>
      <c r="F229" s="23" t="s">
        <v>943</v>
      </c>
      <c r="H229" s="84">
        <v>6.3978999999999994E-2</v>
      </c>
      <c r="I229" s="84">
        <v>7.0152369999999999</v>
      </c>
      <c r="J229" s="84">
        <v>1.2177E-2</v>
      </c>
      <c r="K229" s="56">
        <v>16.57</v>
      </c>
      <c r="L229" s="84">
        <v>88.728232000000006</v>
      </c>
      <c r="M229" s="81">
        <v>0.18799000000000002</v>
      </c>
      <c r="N229" s="81">
        <v>10.178436</v>
      </c>
      <c r="O229" s="81">
        <v>0.17196820000000002</v>
      </c>
      <c r="P229" s="81">
        <v>93.796975000000003</v>
      </c>
      <c r="Q229" s="81">
        <v>76.838519800000014</v>
      </c>
      <c r="R229" s="81">
        <v>20.254235599999998</v>
      </c>
      <c r="S229" s="81">
        <v>136.31399139999999</v>
      </c>
      <c r="T229" s="81">
        <v>56.582877400000001</v>
      </c>
      <c r="U229" s="64"/>
      <c r="V229" s="64"/>
      <c r="W229" s="64"/>
      <c r="X229" s="64"/>
    </row>
    <row r="230" spans="2:24" ht="150.75">
      <c r="B230" s="64">
        <v>730441</v>
      </c>
      <c r="C230" s="82"/>
      <c r="D230" s="25" t="s">
        <v>1094</v>
      </c>
      <c r="E230" s="23" t="s">
        <v>1092</v>
      </c>
      <c r="F230" s="23" t="s">
        <v>943</v>
      </c>
      <c r="H230" s="84">
        <v>2.4414540000000002</v>
      </c>
      <c r="I230" s="84">
        <v>161.56295300000002</v>
      </c>
      <c r="J230" s="84">
        <v>4.7896940000000008</v>
      </c>
      <c r="K230" s="56">
        <v>89.6</v>
      </c>
      <c r="L230" s="84">
        <v>84.684561000000002</v>
      </c>
      <c r="M230" s="81">
        <v>3.6883684000000003</v>
      </c>
      <c r="N230" s="81">
        <v>127.33177400000001</v>
      </c>
      <c r="O230" s="81">
        <v>5.3714008</v>
      </c>
      <c r="P230" s="81">
        <v>67.792386399999998</v>
      </c>
      <c r="Q230" s="81">
        <v>44.258400399999999</v>
      </c>
      <c r="R230" s="81">
        <v>76.724331000000006</v>
      </c>
      <c r="S230" s="81">
        <v>90.358224000000007</v>
      </c>
      <c r="T230" s="81">
        <v>81.924995599999988</v>
      </c>
      <c r="U230" s="64"/>
      <c r="V230" s="64"/>
      <c r="W230" s="64"/>
      <c r="X230" s="64"/>
    </row>
    <row r="231" spans="2:24" ht="150.75">
      <c r="B231" s="64">
        <v>730449</v>
      </c>
      <c r="C231" s="82"/>
      <c r="D231" s="25" t="s">
        <v>1095</v>
      </c>
      <c r="E231" s="23" t="s">
        <v>1092</v>
      </c>
      <c r="F231" s="23" t="s">
        <v>943</v>
      </c>
      <c r="H231" s="84"/>
      <c r="I231" s="84"/>
      <c r="J231" s="84">
        <v>0.52448400000000006</v>
      </c>
      <c r="K231" s="56">
        <v>50.62</v>
      </c>
      <c r="L231" s="84">
        <v>1.5150519999999998</v>
      </c>
      <c r="M231" s="81">
        <v>0.62505040000000001</v>
      </c>
      <c r="N231" s="81">
        <v>22.539381800000005</v>
      </c>
      <c r="O231" s="81">
        <v>1.2300398000000003</v>
      </c>
      <c r="P231" s="81">
        <v>78.781318200000015</v>
      </c>
      <c r="Q231" s="81">
        <v>65.862691199999986</v>
      </c>
      <c r="R231" s="81">
        <v>52.849416800000007</v>
      </c>
      <c r="S231" s="81">
        <v>142.24836100000002</v>
      </c>
      <c r="T231" s="81">
        <v>0.63625039999999988</v>
      </c>
      <c r="U231" s="64"/>
      <c r="V231" s="64"/>
      <c r="W231" s="64"/>
      <c r="X231" s="64"/>
    </row>
    <row r="232" spans="2:24" ht="120.75">
      <c r="B232" s="64">
        <v>730511</v>
      </c>
      <c r="C232" s="82"/>
      <c r="D232" s="25" t="s">
        <v>1097</v>
      </c>
      <c r="E232" s="23" t="s">
        <v>1092</v>
      </c>
      <c r="F232" s="23" t="s">
        <v>943</v>
      </c>
      <c r="H232" s="84"/>
      <c r="I232" s="84">
        <v>298.72379100000001</v>
      </c>
      <c r="J232" s="84">
        <v>0.45268599999999998</v>
      </c>
      <c r="K232" s="56">
        <v>142.38999999999999</v>
      </c>
      <c r="L232" s="84">
        <v>0.81017700000000004</v>
      </c>
      <c r="M232" s="81"/>
      <c r="N232" s="81">
        <v>458.55448540000003</v>
      </c>
      <c r="O232" s="81">
        <v>1.6359374</v>
      </c>
      <c r="P232" s="81">
        <v>10.775734199999999</v>
      </c>
      <c r="Q232" s="81">
        <v>0.80989259999999985</v>
      </c>
      <c r="R232" s="81">
        <v>230.11271199999999</v>
      </c>
      <c r="S232" s="81">
        <v>0.33576020000000001</v>
      </c>
      <c r="T232" s="81">
        <v>0.80504240000000005</v>
      </c>
      <c r="U232" s="64"/>
      <c r="V232" s="64"/>
      <c r="W232" s="64"/>
      <c r="X232" s="64"/>
    </row>
    <row r="233" spans="2:24" ht="150.75">
      <c r="B233" s="64">
        <v>730512</v>
      </c>
      <c r="C233" s="82"/>
      <c r="D233" s="25" t="s">
        <v>1098</v>
      </c>
      <c r="E233" s="23" t="s">
        <v>1092</v>
      </c>
      <c r="F233" s="23" t="s">
        <v>943</v>
      </c>
      <c r="H233" s="84"/>
      <c r="I233" s="84">
        <v>0.21317900000000001</v>
      </c>
      <c r="J233" s="84"/>
      <c r="K233" s="56">
        <v>91.92</v>
      </c>
      <c r="L233" s="84">
        <v>0.11541899999999999</v>
      </c>
      <c r="M233" s="81"/>
      <c r="N233" s="81">
        <v>13.5872782</v>
      </c>
      <c r="O233" s="81">
        <v>4.65478E-2</v>
      </c>
      <c r="P233" s="81">
        <v>0.79097819999999996</v>
      </c>
      <c r="Q233" s="81">
        <v>0.54374180000000005</v>
      </c>
      <c r="R233" s="81">
        <v>78.58011900000001</v>
      </c>
      <c r="S233" s="81">
        <v>8.5497400000000001E-2</v>
      </c>
      <c r="T233" s="81">
        <v>6.3962599999999994E-2</v>
      </c>
      <c r="U233" s="64"/>
      <c r="V233" s="64"/>
      <c r="W233" s="64"/>
      <c r="X233" s="64"/>
    </row>
    <row r="234" spans="2:24" ht="135.75">
      <c r="B234" s="64">
        <v>730519</v>
      </c>
      <c r="C234" s="82"/>
      <c r="D234" s="25" t="s">
        <v>1099</v>
      </c>
      <c r="E234" s="23" t="s">
        <v>20</v>
      </c>
      <c r="F234" s="23" t="s">
        <v>943</v>
      </c>
      <c r="H234" s="84"/>
      <c r="I234" s="84">
        <v>20.175812000000001</v>
      </c>
      <c r="J234" s="84"/>
      <c r="K234" s="56">
        <v>8.14</v>
      </c>
      <c r="L234" s="84">
        <v>2.5999999999999999E-3</v>
      </c>
      <c r="M234" s="81"/>
      <c r="N234" s="81">
        <v>21.927546600000003</v>
      </c>
      <c r="O234" s="81">
        <v>7.7628000000000003E-3</v>
      </c>
      <c r="P234" s="81">
        <v>0.19083660000000002</v>
      </c>
      <c r="Q234" s="81">
        <v>8.3891400000000005E-2</v>
      </c>
      <c r="R234" s="81">
        <v>11.524745999999999</v>
      </c>
      <c r="S234" s="81">
        <v>0.44241819999999998</v>
      </c>
      <c r="T234" s="81">
        <v>8.6273800000000012E-2</v>
      </c>
      <c r="U234" s="64"/>
      <c r="V234" s="64"/>
      <c r="W234" s="64"/>
      <c r="X234" s="64"/>
    </row>
    <row r="235" spans="2:24" ht="105.75">
      <c r="B235" s="64">
        <v>730520</v>
      </c>
      <c r="C235" s="82"/>
      <c r="D235" s="25" t="s">
        <v>1100</v>
      </c>
      <c r="E235" s="23" t="s">
        <v>20</v>
      </c>
      <c r="F235" s="23" t="s">
        <v>943</v>
      </c>
      <c r="H235" s="84"/>
      <c r="I235" s="84">
        <v>0.28976799999999997</v>
      </c>
      <c r="J235" s="84"/>
      <c r="K235" s="56">
        <v>2.98</v>
      </c>
      <c r="L235" s="84"/>
      <c r="M235" s="81"/>
      <c r="N235" s="81">
        <v>8.1228399999999992E-2</v>
      </c>
      <c r="O235" s="81">
        <v>3.3960000000000001E-4</v>
      </c>
      <c r="P235" s="81">
        <v>0.42731920000000001</v>
      </c>
      <c r="Q235" s="81">
        <v>0.27203960000000005</v>
      </c>
      <c r="R235" s="81">
        <v>9.2650691999999992</v>
      </c>
      <c r="S235" s="81">
        <v>0.2491536</v>
      </c>
      <c r="T235" s="81"/>
      <c r="U235" s="64"/>
      <c r="V235" s="64"/>
      <c r="W235" s="64"/>
      <c r="X235" s="64"/>
    </row>
    <row r="236" spans="2:24" ht="150.75">
      <c r="B236" s="64">
        <v>730531</v>
      </c>
      <c r="C236" s="82"/>
      <c r="D236" s="25" t="s">
        <v>1101</v>
      </c>
      <c r="E236" s="23" t="s">
        <v>1092</v>
      </c>
      <c r="F236" s="23" t="s">
        <v>943</v>
      </c>
      <c r="H236" s="84"/>
      <c r="I236" s="84">
        <v>0.81626799999999999</v>
      </c>
      <c r="J236" s="84">
        <v>6.0738289999999999</v>
      </c>
      <c r="K236" s="56">
        <v>148.22999999999999</v>
      </c>
      <c r="L236" s="84">
        <v>5.9942000000000002E-2</v>
      </c>
      <c r="M236" s="81"/>
      <c r="N236" s="81">
        <v>2.9714668</v>
      </c>
      <c r="O236" s="81">
        <v>5.9193937999999999</v>
      </c>
      <c r="P236" s="81">
        <v>6.7634448000000003</v>
      </c>
      <c r="Q236" s="81">
        <v>5.8379800000000003E-2</v>
      </c>
      <c r="R236" s="81">
        <v>208.60660320000002</v>
      </c>
      <c r="S236" s="81">
        <v>0.71170319999999987</v>
      </c>
      <c r="T236" s="81">
        <v>0.32682220000000001</v>
      </c>
      <c r="U236" s="64"/>
      <c r="V236" s="64"/>
      <c r="W236" s="64"/>
      <c r="X236" s="64"/>
    </row>
    <row r="237" spans="2:24" ht="195.75">
      <c r="B237" s="64">
        <v>730640</v>
      </c>
      <c r="C237" s="82"/>
      <c r="D237" s="25" t="s">
        <v>1103</v>
      </c>
      <c r="E237" s="23" t="s">
        <v>1092</v>
      </c>
      <c r="F237" s="23" t="s">
        <v>943</v>
      </c>
      <c r="H237" s="84"/>
      <c r="I237" s="84">
        <v>120.041043</v>
      </c>
      <c r="J237" s="84">
        <v>8.5909860000000009</v>
      </c>
      <c r="K237" s="56">
        <v>177.45</v>
      </c>
      <c r="L237" s="84">
        <v>29.683955999999998</v>
      </c>
      <c r="M237" s="81">
        <v>0.42258360000000006</v>
      </c>
      <c r="N237" s="81">
        <v>72.266314800000004</v>
      </c>
      <c r="O237" s="81">
        <v>4.2920606000000001</v>
      </c>
      <c r="P237" s="81">
        <v>104.2885192</v>
      </c>
      <c r="Q237" s="81">
        <v>34.162660599999995</v>
      </c>
      <c r="R237" s="81">
        <v>169.98948759999999</v>
      </c>
      <c r="S237" s="81">
        <v>28.917559399999998</v>
      </c>
      <c r="T237" s="81">
        <v>19.075815200000001</v>
      </c>
      <c r="U237" s="64"/>
      <c r="V237" s="64"/>
      <c r="W237" s="64"/>
      <c r="X237" s="64"/>
    </row>
    <row r="238" spans="2:24" ht="210.75">
      <c r="B238" s="64">
        <v>730650</v>
      </c>
      <c r="C238" s="82"/>
      <c r="D238" s="25" t="s">
        <v>1104</v>
      </c>
      <c r="E238" s="23" t="s">
        <v>1092</v>
      </c>
      <c r="F238" s="23" t="s">
        <v>943</v>
      </c>
      <c r="H238" s="84">
        <v>5.7350000000000005E-3</v>
      </c>
      <c r="I238" s="84">
        <v>5.117769</v>
      </c>
      <c r="J238" s="84"/>
      <c r="K238" s="56">
        <v>25.19</v>
      </c>
      <c r="L238" s="84">
        <v>1.686577</v>
      </c>
      <c r="M238" s="81">
        <v>1.3598400000000002E-2</v>
      </c>
      <c r="N238" s="81">
        <v>6.8963904000000014</v>
      </c>
      <c r="O238" s="81">
        <v>0.47334660000000001</v>
      </c>
      <c r="P238" s="81">
        <v>8.1706540000000007</v>
      </c>
      <c r="Q238" s="81">
        <v>0.80656580000000011</v>
      </c>
      <c r="R238" s="81">
        <v>36.894478199999995</v>
      </c>
      <c r="S238" s="81">
        <v>7.0017952000000001</v>
      </c>
      <c r="T238" s="81">
        <v>0.67943360000000008</v>
      </c>
      <c r="U238" s="64"/>
      <c r="V238" s="64"/>
      <c r="W238" s="64"/>
      <c r="X238" s="64"/>
    </row>
    <row r="239" spans="2:24" ht="30.75">
      <c r="B239" s="64">
        <v>730721</v>
      </c>
      <c r="C239" s="82"/>
      <c r="D239" s="25" t="s">
        <v>1108</v>
      </c>
      <c r="E239" s="23" t="s">
        <v>1092</v>
      </c>
      <c r="F239" s="23" t="s">
        <v>155</v>
      </c>
      <c r="H239" s="84">
        <v>6.841151</v>
      </c>
      <c r="I239" s="84">
        <v>190.290053</v>
      </c>
      <c r="J239" s="84">
        <v>1.0005999999999999</v>
      </c>
      <c r="K239" s="56">
        <v>55.82</v>
      </c>
      <c r="L239" s="84">
        <v>45.517580000000002</v>
      </c>
      <c r="M239" s="81">
        <v>6.8470077999999992</v>
      </c>
      <c r="N239" s="81">
        <v>181.52593419999997</v>
      </c>
      <c r="O239" s="81">
        <v>1.4907752000000001</v>
      </c>
      <c r="P239" s="81">
        <v>13.339368400000001</v>
      </c>
      <c r="Q239" s="81">
        <v>3.6596225999999996</v>
      </c>
      <c r="R239" s="81">
        <v>53.165621600000001</v>
      </c>
      <c r="S239" s="81">
        <v>64.046415800000005</v>
      </c>
      <c r="T239" s="81">
        <v>51.271175199999995</v>
      </c>
      <c r="U239" s="64"/>
      <c r="V239" s="64"/>
      <c r="W239" s="64"/>
      <c r="X239" s="64"/>
    </row>
    <row r="240" spans="2:24" ht="45.75">
      <c r="B240" s="64">
        <v>730722</v>
      </c>
      <c r="C240" s="82"/>
      <c r="D240" s="25" t="s">
        <v>1110</v>
      </c>
      <c r="E240" s="23" t="s">
        <v>1092</v>
      </c>
      <c r="F240" s="23" t="s">
        <v>155</v>
      </c>
      <c r="H240" s="84">
        <v>3.0400000000000002E-4</v>
      </c>
      <c r="I240" s="84">
        <v>7.2972719999999995</v>
      </c>
      <c r="J240" s="84">
        <v>0.26614599999999999</v>
      </c>
      <c r="K240" s="56">
        <v>28.72</v>
      </c>
      <c r="L240" s="84">
        <v>5.4783879999999998</v>
      </c>
      <c r="M240" s="81">
        <v>4.5202000000000003E-3</v>
      </c>
      <c r="N240" s="81">
        <v>5.6658191999999996</v>
      </c>
      <c r="O240" s="81">
        <v>0.29420740000000001</v>
      </c>
      <c r="P240" s="81">
        <v>13.4192982</v>
      </c>
      <c r="Q240" s="81">
        <v>0.95199100000000003</v>
      </c>
      <c r="R240" s="81">
        <v>23.609496200000002</v>
      </c>
      <c r="S240" s="81">
        <v>15.199875</v>
      </c>
      <c r="T240" s="81">
        <v>4.3185696</v>
      </c>
      <c r="U240" s="64"/>
      <c r="V240" s="64"/>
      <c r="W240" s="64"/>
      <c r="X240" s="64"/>
    </row>
    <row r="241" spans="2:24" ht="45.75">
      <c r="B241" s="64">
        <v>730791</v>
      </c>
      <c r="C241" s="82"/>
      <c r="D241" s="25" t="s">
        <v>1113</v>
      </c>
      <c r="E241" s="23" t="s">
        <v>1092</v>
      </c>
      <c r="F241" s="23" t="s">
        <v>155</v>
      </c>
      <c r="H241" s="84">
        <v>0.517567</v>
      </c>
      <c r="I241" s="84">
        <v>156.29958400000001</v>
      </c>
      <c r="J241" s="84">
        <v>4.2588379999999999</v>
      </c>
      <c r="K241" s="56">
        <v>91.92</v>
      </c>
      <c r="L241" s="84">
        <v>60.904820000000001</v>
      </c>
      <c r="M241" s="81">
        <v>0.37834860000000003</v>
      </c>
      <c r="N241" s="81">
        <v>137.77701320000003</v>
      </c>
      <c r="O241" s="81">
        <v>8.2893725999999983</v>
      </c>
      <c r="P241" s="81">
        <v>26.848654200000002</v>
      </c>
      <c r="Q241" s="81">
        <v>8.821711800000001</v>
      </c>
      <c r="R241" s="81">
        <v>113.59361060000002</v>
      </c>
      <c r="S241" s="81">
        <v>77.906858799999995</v>
      </c>
      <c r="T241" s="81">
        <v>70.413858600000012</v>
      </c>
      <c r="U241" s="64"/>
      <c r="V241" s="64"/>
      <c r="W241" s="64"/>
      <c r="X241" s="64"/>
    </row>
    <row r="242" spans="2:24" ht="60.75">
      <c r="B242" s="64">
        <v>730792</v>
      </c>
      <c r="C242" s="82"/>
      <c r="D242" s="25" t="s">
        <v>1114</v>
      </c>
      <c r="E242" s="23" t="s">
        <v>1092</v>
      </c>
      <c r="F242" s="23" t="s">
        <v>155</v>
      </c>
      <c r="H242" s="84">
        <v>1.1878E-2</v>
      </c>
      <c r="I242" s="84">
        <v>70.556939</v>
      </c>
      <c r="J242" s="84">
        <v>2.8786740000000002</v>
      </c>
      <c r="K242" s="56">
        <v>52.07</v>
      </c>
      <c r="L242" s="84">
        <v>6.2482799999999994</v>
      </c>
      <c r="M242" s="81">
        <v>5.5221999999999997E-3</v>
      </c>
      <c r="N242" s="81">
        <v>40.777894200000006</v>
      </c>
      <c r="O242" s="81">
        <v>3.6208213999999996</v>
      </c>
      <c r="P242" s="81">
        <v>15.6590618</v>
      </c>
      <c r="Q242" s="81">
        <v>5.5927186000000004</v>
      </c>
      <c r="R242" s="81">
        <v>49.498374400000003</v>
      </c>
      <c r="S242" s="81">
        <v>17.412060199999999</v>
      </c>
      <c r="T242" s="81">
        <v>4.9069143999999998</v>
      </c>
      <c r="U242" s="64"/>
      <c r="V242" s="64"/>
      <c r="W242" s="64"/>
      <c r="X242" s="64"/>
    </row>
    <row r="243" spans="2:24" ht="60.75">
      <c r="B243" s="64">
        <v>730793</v>
      </c>
      <c r="C243" s="82"/>
      <c r="D243" s="25" t="s">
        <v>1115</v>
      </c>
      <c r="E243" s="23" t="s">
        <v>1092</v>
      </c>
      <c r="F243" s="23" t="s">
        <v>155</v>
      </c>
      <c r="H243" s="84"/>
      <c r="I243" s="84">
        <v>13.265975000000001</v>
      </c>
      <c r="J243" s="84">
        <v>1.378598</v>
      </c>
      <c r="K243" s="56">
        <v>149.43</v>
      </c>
      <c r="L243" s="84">
        <v>32.444876000000001</v>
      </c>
      <c r="M243" s="81">
        <v>2.2800000000000002E-5</v>
      </c>
      <c r="N243" s="81">
        <v>9.8908994000000003</v>
      </c>
      <c r="O243" s="81">
        <v>1.2097427999999999</v>
      </c>
      <c r="P243" s="81">
        <v>23.689613400000002</v>
      </c>
      <c r="Q243" s="81">
        <v>17.0248098</v>
      </c>
      <c r="R243" s="81">
        <v>182.2040088</v>
      </c>
      <c r="S243" s="81">
        <v>18.413051599999999</v>
      </c>
      <c r="T243" s="81">
        <v>21.042762000000003</v>
      </c>
      <c r="U243" s="64"/>
      <c r="V243" s="64"/>
      <c r="W243" s="64"/>
      <c r="X243" s="64"/>
    </row>
    <row r="244" spans="2:24" ht="105.75">
      <c r="B244" s="64">
        <v>730799</v>
      </c>
      <c r="C244" s="82"/>
      <c r="D244" s="25" t="s">
        <v>1116</v>
      </c>
      <c r="E244" s="23" t="s">
        <v>1092</v>
      </c>
      <c r="F244" s="23" t="s">
        <v>155</v>
      </c>
      <c r="H244" s="84">
        <v>1.2701659999999999</v>
      </c>
      <c r="I244" s="84">
        <v>104.14414500000001</v>
      </c>
      <c r="J244" s="84">
        <v>6.3950020000000007</v>
      </c>
      <c r="K244" s="56">
        <v>188.26</v>
      </c>
      <c r="L244" s="84">
        <v>26.890367999999999</v>
      </c>
      <c r="M244" s="81">
        <v>0.833368</v>
      </c>
      <c r="N244" s="81">
        <v>96.73257940000002</v>
      </c>
      <c r="O244" s="81">
        <v>24.0121042</v>
      </c>
      <c r="P244" s="81">
        <v>107.3965446</v>
      </c>
      <c r="Q244" s="81">
        <v>22.214042800000001</v>
      </c>
      <c r="R244" s="81">
        <v>209.87208560000002</v>
      </c>
      <c r="S244" s="81">
        <v>84.048550200000008</v>
      </c>
      <c r="T244" s="81">
        <v>25.339401400000003</v>
      </c>
      <c r="U244" s="64"/>
      <c r="V244" s="64"/>
      <c r="W244" s="64"/>
      <c r="X244" s="64"/>
    </row>
    <row r="245" spans="2:24" ht="45.75">
      <c r="B245" s="64">
        <v>730830</v>
      </c>
      <c r="C245" s="82"/>
      <c r="D245" s="25" t="s">
        <v>1120</v>
      </c>
      <c r="E245" s="23" t="s">
        <v>1092</v>
      </c>
      <c r="F245" s="23" t="s">
        <v>155</v>
      </c>
      <c r="H245" s="84"/>
      <c r="I245" s="84">
        <v>11.575258</v>
      </c>
      <c r="J245" s="84">
        <v>0.38108300000000001</v>
      </c>
      <c r="K245" s="56">
        <v>26</v>
      </c>
      <c r="L245" s="84">
        <v>10.910523999999999</v>
      </c>
      <c r="M245" s="81">
        <v>5.2509199999999999E-2</v>
      </c>
      <c r="N245" s="81">
        <v>9.2330539999999992</v>
      </c>
      <c r="O245" s="81">
        <v>1.0037054000000001</v>
      </c>
      <c r="P245" s="81">
        <v>16.607882199999999</v>
      </c>
      <c r="Q245" s="81">
        <v>5.9901799999999996</v>
      </c>
      <c r="R245" s="81">
        <v>39.727064399999996</v>
      </c>
      <c r="S245" s="81">
        <v>25.3874064</v>
      </c>
      <c r="T245" s="81">
        <v>14.134028000000001</v>
      </c>
      <c r="U245" s="64"/>
      <c r="V245" s="64"/>
      <c r="W245" s="64"/>
      <c r="X245" s="64"/>
    </row>
    <row r="246" spans="2:24" ht="165.75">
      <c r="B246" s="64">
        <v>730890</v>
      </c>
      <c r="C246" s="82"/>
      <c r="D246" s="25" t="s">
        <v>1122</v>
      </c>
      <c r="E246" s="23" t="s">
        <v>1092</v>
      </c>
      <c r="F246" s="23" t="s">
        <v>155</v>
      </c>
      <c r="H246" s="84">
        <v>4.1089370000000001</v>
      </c>
      <c r="I246" s="84">
        <v>723.45775600000002</v>
      </c>
      <c r="J246" s="84">
        <v>21.760095</v>
      </c>
      <c r="K246" s="56">
        <v>1365.6</v>
      </c>
      <c r="L246" s="84">
        <v>610.22851400000002</v>
      </c>
      <c r="M246" s="81">
        <v>0.95766820000000008</v>
      </c>
      <c r="N246" s="81">
        <v>516.72619900000007</v>
      </c>
      <c r="O246" s="81">
        <v>32.777393599999996</v>
      </c>
      <c r="P246" s="81">
        <v>390.31907819999998</v>
      </c>
      <c r="Q246" s="81">
        <v>112.57281100000002</v>
      </c>
      <c r="R246" s="81">
        <v>1993.0270157999998</v>
      </c>
      <c r="S246" s="81">
        <v>1088.6378999999999</v>
      </c>
      <c r="T246" s="81">
        <v>711.04219500000011</v>
      </c>
      <c r="U246" s="64"/>
      <c r="V246" s="64"/>
      <c r="W246" s="64"/>
      <c r="X246" s="64"/>
    </row>
    <row r="247" spans="2:24" ht="210.75">
      <c r="B247" s="64">
        <v>730900</v>
      </c>
      <c r="C247" s="82"/>
      <c r="D247" s="25" t="s">
        <v>1124</v>
      </c>
      <c r="E247" s="23" t="s">
        <v>1092</v>
      </c>
      <c r="F247" s="23" t="s">
        <v>155</v>
      </c>
      <c r="H247" s="84">
        <v>0.384932</v>
      </c>
      <c r="I247" s="84">
        <v>40.465646999999997</v>
      </c>
      <c r="J247" s="84">
        <v>7.2555559999999995</v>
      </c>
      <c r="K247" s="56">
        <v>211.84</v>
      </c>
      <c r="L247" s="84">
        <v>57.322786000000001</v>
      </c>
      <c r="M247" s="81">
        <v>9.8165600000000006E-2</v>
      </c>
      <c r="N247" s="81">
        <v>33.844606400000004</v>
      </c>
      <c r="O247" s="81">
        <v>1.9746641999999999</v>
      </c>
      <c r="P247" s="81">
        <v>29.8128484</v>
      </c>
      <c r="Q247" s="81">
        <v>6.7438614000000001</v>
      </c>
      <c r="R247" s="81">
        <v>237.3514428</v>
      </c>
      <c r="S247" s="81">
        <v>102.50963539999999</v>
      </c>
      <c r="T247" s="81">
        <v>28.951191599999998</v>
      </c>
      <c r="U247" s="64"/>
      <c r="V247" s="64"/>
      <c r="W247" s="64"/>
      <c r="X247" s="64"/>
    </row>
    <row r="248" spans="2:24" ht="105.75">
      <c r="B248" s="64">
        <v>731100</v>
      </c>
      <c r="C248" s="82"/>
      <c r="D248" s="25" t="s">
        <v>1130</v>
      </c>
      <c r="E248" s="23" t="s">
        <v>1092</v>
      </c>
      <c r="F248" s="23" t="s">
        <v>155</v>
      </c>
      <c r="H248" s="84">
        <v>1.2070399999999999</v>
      </c>
      <c r="I248" s="84">
        <v>114.18474400000001</v>
      </c>
      <c r="J248" s="84">
        <v>1.1251710000000001</v>
      </c>
      <c r="K248" s="56">
        <v>275.72000000000003</v>
      </c>
      <c r="L248" s="84">
        <v>73.181108999999992</v>
      </c>
      <c r="M248" s="81">
        <v>1.2880643999999999</v>
      </c>
      <c r="N248" s="81">
        <v>99.338392600000006</v>
      </c>
      <c r="O248" s="81">
        <v>0.61161800000000011</v>
      </c>
      <c r="P248" s="81">
        <v>43.980501399999994</v>
      </c>
      <c r="Q248" s="81">
        <v>20.2548888</v>
      </c>
      <c r="R248" s="81">
        <v>222.68867599999999</v>
      </c>
      <c r="S248" s="81">
        <v>209.66010379999997</v>
      </c>
      <c r="T248" s="81">
        <v>43.155685400000003</v>
      </c>
      <c r="U248" s="64"/>
      <c r="V248" s="64"/>
      <c r="W248" s="64"/>
      <c r="X248" s="64"/>
    </row>
    <row r="249" spans="2:24" ht="105.75">
      <c r="B249" s="64">
        <v>732211</v>
      </c>
      <c r="C249" s="82"/>
      <c r="D249" s="25" t="s">
        <v>1189</v>
      </c>
      <c r="E249" s="23" t="s">
        <v>613</v>
      </c>
      <c r="F249" s="23" t="s">
        <v>1190</v>
      </c>
      <c r="H249" s="84"/>
      <c r="I249" s="84">
        <v>0.13167300000000001</v>
      </c>
      <c r="J249" s="84"/>
      <c r="K249" s="56">
        <v>0.01</v>
      </c>
      <c r="L249" s="84">
        <v>0.65293499999999993</v>
      </c>
      <c r="M249" s="81"/>
      <c r="N249" s="81">
        <v>6.5742800000000004E-2</v>
      </c>
      <c r="O249" s="81"/>
      <c r="P249" s="81">
        <v>4.92142E-2</v>
      </c>
      <c r="Q249" s="81">
        <v>2.3960000000000002E-4</v>
      </c>
      <c r="R249" s="81">
        <v>0.12953600000000001</v>
      </c>
      <c r="S249" s="81">
        <v>0.33130399999999999</v>
      </c>
      <c r="T249" s="81">
        <v>0.27758260000000001</v>
      </c>
      <c r="U249" s="64"/>
      <c r="V249" s="64"/>
      <c r="W249" s="64"/>
      <c r="X249" s="64"/>
    </row>
    <row r="250" spans="2:24" ht="90.75">
      <c r="B250" s="64">
        <v>732599</v>
      </c>
      <c r="C250" s="82"/>
      <c r="D250" s="25" t="s">
        <v>1208</v>
      </c>
      <c r="E250" s="23" t="s">
        <v>1092</v>
      </c>
      <c r="F250" s="23" t="s">
        <v>155</v>
      </c>
      <c r="H250" s="84">
        <v>2.1143480000000001</v>
      </c>
      <c r="I250" s="84">
        <v>839.30439699999999</v>
      </c>
      <c r="J250" s="84">
        <v>5.0697369999999999</v>
      </c>
      <c r="K250" s="56">
        <v>164.58</v>
      </c>
      <c r="L250" s="84">
        <v>24.591705000000001</v>
      </c>
      <c r="M250" s="81">
        <v>2.7825509999999998</v>
      </c>
      <c r="N250" s="81">
        <v>734.95036319999997</v>
      </c>
      <c r="O250" s="81">
        <v>6.6076885999999995</v>
      </c>
      <c r="P250" s="81">
        <v>87.668204400000022</v>
      </c>
      <c r="Q250" s="81">
        <v>28.9754732</v>
      </c>
      <c r="R250" s="81">
        <v>148.70326299999996</v>
      </c>
      <c r="S250" s="81">
        <v>71.410014200000006</v>
      </c>
      <c r="T250" s="81">
        <v>27.6377694</v>
      </c>
      <c r="U250" s="64"/>
      <c r="V250" s="64"/>
      <c r="W250" s="64"/>
      <c r="X250" s="64"/>
    </row>
    <row r="251" spans="2:24" ht="75.75">
      <c r="B251" s="64">
        <v>732619</v>
      </c>
      <c r="C251" s="82"/>
      <c r="D251" s="25" t="s">
        <v>1211</v>
      </c>
      <c r="E251" s="23" t="s">
        <v>1092</v>
      </c>
      <c r="F251" s="23" t="s">
        <v>155</v>
      </c>
      <c r="H251" s="84">
        <v>0.88694300000000004</v>
      </c>
      <c r="I251" s="84">
        <v>293.22329100000002</v>
      </c>
      <c r="J251" s="84">
        <v>12.708202999999999</v>
      </c>
      <c r="K251" s="56">
        <v>59.58</v>
      </c>
      <c r="L251" s="84">
        <v>104.341251</v>
      </c>
      <c r="M251" s="81">
        <v>1.9469386</v>
      </c>
      <c r="N251" s="81">
        <v>283.34783259999995</v>
      </c>
      <c r="O251" s="81">
        <v>16.3376728</v>
      </c>
      <c r="P251" s="81">
        <v>76.860945600000008</v>
      </c>
      <c r="Q251" s="81">
        <v>15.232374799999999</v>
      </c>
      <c r="R251" s="81">
        <v>58.664782599999995</v>
      </c>
      <c r="S251" s="81">
        <v>40.601630800000002</v>
      </c>
      <c r="T251" s="81">
        <v>50.327892799999994</v>
      </c>
      <c r="U251" s="64"/>
      <c r="V251" s="64"/>
      <c r="W251" s="64"/>
      <c r="X251" s="64"/>
    </row>
    <row r="252" spans="2:24" ht="60.75">
      <c r="B252" s="64">
        <v>732690</v>
      </c>
      <c r="C252" s="82"/>
      <c r="D252" s="25" t="s">
        <v>1213</v>
      </c>
      <c r="E252" s="23" t="s">
        <v>1092</v>
      </c>
      <c r="F252" s="23" t="s">
        <v>155</v>
      </c>
      <c r="H252" s="84">
        <v>3.4939899999999997</v>
      </c>
      <c r="I252" s="84">
        <v>956.54017799999997</v>
      </c>
      <c r="J252" s="84">
        <v>42.560048999999999</v>
      </c>
      <c r="K252" s="56">
        <v>1836.64</v>
      </c>
      <c r="L252" s="84">
        <v>580.59560699999997</v>
      </c>
      <c r="M252" s="81">
        <v>2.5364685999999996</v>
      </c>
      <c r="N252" s="81">
        <v>777.83407060000002</v>
      </c>
      <c r="O252" s="81">
        <v>49.198754600000001</v>
      </c>
      <c r="P252" s="81">
        <v>699.03308940000011</v>
      </c>
      <c r="Q252" s="81">
        <v>160.22816560000001</v>
      </c>
      <c r="R252" s="81">
        <v>1661.4617881999998</v>
      </c>
      <c r="S252" s="81">
        <v>1868.8606652000001</v>
      </c>
      <c r="T252" s="81">
        <v>341.01189099999999</v>
      </c>
      <c r="U252" s="64"/>
      <c r="V252" s="64"/>
      <c r="W252" s="64"/>
      <c r="X252" s="64"/>
    </row>
    <row r="253" spans="2:24" ht="45.75">
      <c r="B253" s="64">
        <v>740721</v>
      </c>
      <c r="C253" s="82"/>
      <c r="D253" s="25" t="s">
        <v>1232</v>
      </c>
      <c r="E253" s="23" t="s">
        <v>366</v>
      </c>
      <c r="F253" s="23" t="s">
        <v>613</v>
      </c>
      <c r="H253" s="84">
        <v>3.1199999999999999E-4</v>
      </c>
      <c r="I253" s="84">
        <v>14.980354</v>
      </c>
      <c r="J253" s="84">
        <v>10.121144000000001</v>
      </c>
      <c r="K253" s="56">
        <v>347.51</v>
      </c>
      <c r="L253" s="84">
        <v>3.4875000000000003E-2</v>
      </c>
      <c r="M253" s="81">
        <v>6.2399999999999999E-5</v>
      </c>
      <c r="N253" s="81">
        <v>10.316405199999998</v>
      </c>
      <c r="O253" s="81">
        <v>7.0236720000000004</v>
      </c>
      <c r="P253" s="81">
        <v>47.971005999999996</v>
      </c>
      <c r="Q253" s="81">
        <v>1.1811011999999999</v>
      </c>
      <c r="R253" s="81">
        <v>268.92717740000006</v>
      </c>
      <c r="S253" s="81">
        <v>8.0818072000000001</v>
      </c>
      <c r="T253" s="81">
        <v>0.41969580000000006</v>
      </c>
      <c r="U253" s="64"/>
      <c r="V253" s="64"/>
      <c r="W253" s="64"/>
      <c r="X253" s="64"/>
    </row>
    <row r="254" spans="2:24" ht="60.75">
      <c r="B254" s="64">
        <v>740729</v>
      </c>
      <c r="C254" s="82"/>
      <c r="D254" s="25" t="s">
        <v>1234</v>
      </c>
      <c r="E254" s="23" t="s">
        <v>366</v>
      </c>
      <c r="F254" s="23" t="s">
        <v>613</v>
      </c>
      <c r="H254" s="84">
        <v>3.4820000000000003E-3</v>
      </c>
      <c r="I254" s="84">
        <v>8.0897500000000004</v>
      </c>
      <c r="J254" s="84">
        <v>0.54659999999999997</v>
      </c>
      <c r="K254" s="56">
        <v>11.72</v>
      </c>
      <c r="L254" s="84">
        <v>1.70146</v>
      </c>
      <c r="M254" s="81">
        <v>7.8720000000000016E-4</v>
      </c>
      <c r="N254" s="81">
        <v>6.5334200000000004</v>
      </c>
      <c r="O254" s="81">
        <v>0.46440439999999999</v>
      </c>
      <c r="P254" s="81">
        <v>10.9311188</v>
      </c>
      <c r="Q254" s="81">
        <v>2.5136248000000001</v>
      </c>
      <c r="R254" s="81">
        <v>12.581679399999999</v>
      </c>
      <c r="S254" s="81">
        <v>10.050088000000001</v>
      </c>
      <c r="T254" s="81">
        <v>1.6813796000000003</v>
      </c>
      <c r="U254" s="64"/>
      <c r="V254" s="64"/>
      <c r="W254" s="64"/>
      <c r="X254" s="64"/>
    </row>
    <row r="255" spans="2:24" ht="30.75">
      <c r="B255" s="64">
        <v>740821</v>
      </c>
      <c r="C255" s="82"/>
      <c r="D255" s="25" t="s">
        <v>1238</v>
      </c>
      <c r="E255" s="23" t="s">
        <v>366</v>
      </c>
      <c r="F255" s="23" t="s">
        <v>613</v>
      </c>
      <c r="H255" s="84">
        <v>4.3146999999999998E-2</v>
      </c>
      <c r="I255" s="84">
        <v>7.2219389999999999</v>
      </c>
      <c r="J255" s="84">
        <v>0.63594899999999999</v>
      </c>
      <c r="K255" s="56">
        <v>25.96</v>
      </c>
      <c r="L255" s="84">
        <v>15.349138999999999</v>
      </c>
      <c r="M255" s="81">
        <v>0.17768999999999999</v>
      </c>
      <c r="N255" s="81">
        <v>4.9961761999999998</v>
      </c>
      <c r="O255" s="81">
        <v>0.39663780000000004</v>
      </c>
      <c r="P255" s="81">
        <v>31.371989399999997</v>
      </c>
      <c r="Q255" s="81">
        <v>5.7731096000000006</v>
      </c>
      <c r="R255" s="81">
        <v>29.222033199999998</v>
      </c>
      <c r="S255" s="81">
        <v>24.6511304</v>
      </c>
      <c r="T255" s="81">
        <v>14.8787634</v>
      </c>
      <c r="U255" s="64"/>
      <c r="V255" s="64"/>
      <c r="W255" s="64"/>
      <c r="X255" s="64"/>
    </row>
    <row r="256" spans="2:24" ht="60.75">
      <c r="B256" s="64">
        <v>740822</v>
      </c>
      <c r="C256" s="82"/>
      <c r="D256" s="25" t="s">
        <v>1239</v>
      </c>
      <c r="E256" s="23" t="s">
        <v>366</v>
      </c>
      <c r="F256" s="23" t="s">
        <v>613</v>
      </c>
      <c r="H256" s="84">
        <v>0.73323099999999997</v>
      </c>
      <c r="I256" s="84">
        <v>3.81907</v>
      </c>
      <c r="J256" s="84">
        <v>1.1379E-2</v>
      </c>
      <c r="K256" s="56">
        <v>1.41</v>
      </c>
      <c r="L256" s="84">
        <v>0.118851</v>
      </c>
      <c r="M256" s="81">
        <v>0.52836740000000004</v>
      </c>
      <c r="N256" s="81">
        <v>2.4498826</v>
      </c>
      <c r="O256" s="81">
        <v>5.0834999999999998E-2</v>
      </c>
      <c r="P256" s="81">
        <v>19.7942018</v>
      </c>
      <c r="Q256" s="81">
        <v>8.0261300000000002</v>
      </c>
      <c r="R256" s="81">
        <v>1.2486291999999999</v>
      </c>
      <c r="S256" s="81">
        <v>1.8965945999999998</v>
      </c>
      <c r="T256" s="81">
        <v>0.11965099999999999</v>
      </c>
      <c r="U256" s="64"/>
      <c r="V256" s="64"/>
      <c r="W256" s="64"/>
      <c r="X256" s="64"/>
    </row>
    <row r="257" spans="2:24" ht="90.75">
      <c r="B257" s="64">
        <v>740829</v>
      </c>
      <c r="C257" s="82"/>
      <c r="D257" s="25" t="s">
        <v>1240</v>
      </c>
      <c r="E257" s="23" t="s">
        <v>366</v>
      </c>
      <c r="F257" s="23" t="s">
        <v>1241</v>
      </c>
      <c r="H257" s="84">
        <v>1.272E-2</v>
      </c>
      <c r="I257" s="84">
        <v>1.0122549999999999</v>
      </c>
      <c r="J257" s="84">
        <v>1.5852999999999999E-2</v>
      </c>
      <c r="K257" s="56">
        <v>11.91</v>
      </c>
      <c r="L257" s="84">
        <v>6.0129579999999994</v>
      </c>
      <c r="M257" s="81">
        <v>2.5167999999999999E-2</v>
      </c>
      <c r="N257" s="81">
        <v>2.0757913999999995</v>
      </c>
      <c r="O257" s="81">
        <v>0.11625439999999999</v>
      </c>
      <c r="P257" s="81">
        <v>10.062393800000001</v>
      </c>
      <c r="Q257" s="81">
        <v>2.6743275999999998</v>
      </c>
      <c r="R257" s="81">
        <v>12.268990599999999</v>
      </c>
      <c r="S257" s="81">
        <v>9.9663486000000017</v>
      </c>
      <c r="T257" s="81">
        <v>2.9196195999999994</v>
      </c>
      <c r="U257" s="64"/>
      <c r="V257" s="64"/>
      <c r="W257" s="64"/>
      <c r="X257" s="64"/>
    </row>
    <row r="258" spans="2:24" ht="135.75">
      <c r="B258" s="64">
        <v>741021</v>
      </c>
      <c r="C258" s="82"/>
      <c r="D258" s="25" t="s">
        <v>1251</v>
      </c>
      <c r="E258" s="23" t="s">
        <v>366</v>
      </c>
      <c r="F258" s="23" t="s">
        <v>155</v>
      </c>
      <c r="H258" s="84"/>
      <c r="I258" s="84">
        <v>0.36083999999999999</v>
      </c>
      <c r="J258" s="84">
        <v>1.9504319999999999</v>
      </c>
      <c r="K258" s="56">
        <v>430.62</v>
      </c>
      <c r="L258" s="84">
        <v>273.75471799999997</v>
      </c>
      <c r="M258" s="81">
        <v>1.4460000000000002E-4</v>
      </c>
      <c r="N258" s="81">
        <v>0.187247</v>
      </c>
      <c r="O258" s="81">
        <v>2.1552722000000002</v>
      </c>
      <c r="P258" s="81">
        <v>54.7644096</v>
      </c>
      <c r="Q258" s="81">
        <v>42.308196799999997</v>
      </c>
      <c r="R258" s="81">
        <v>306.52641920000002</v>
      </c>
      <c r="S258" s="81">
        <v>478.03831960000002</v>
      </c>
      <c r="T258" s="81">
        <v>214.63886100000002</v>
      </c>
      <c r="U258" s="64"/>
      <c r="V258" s="64"/>
      <c r="W258" s="64"/>
      <c r="X258" s="64"/>
    </row>
    <row r="259" spans="2:24" ht="30.75">
      <c r="B259" s="64">
        <v>741110</v>
      </c>
      <c r="C259" s="82"/>
      <c r="D259" s="25" t="s">
        <v>1254</v>
      </c>
      <c r="E259" s="23" t="s">
        <v>366</v>
      </c>
      <c r="F259" s="23" t="s">
        <v>613</v>
      </c>
      <c r="H259" s="84">
        <v>5.4133300000000002</v>
      </c>
      <c r="I259" s="84">
        <v>33.949069999999999</v>
      </c>
      <c r="J259" s="84">
        <v>6.6964329999999999</v>
      </c>
      <c r="K259" s="56">
        <v>419.37</v>
      </c>
      <c r="L259" s="84">
        <v>76.710274999999996</v>
      </c>
      <c r="M259" s="81">
        <v>2.0854924000000001</v>
      </c>
      <c r="N259" s="81">
        <v>20.721234199999998</v>
      </c>
      <c r="O259" s="81">
        <v>18.522858799999998</v>
      </c>
      <c r="P259" s="81">
        <v>439.57296140000005</v>
      </c>
      <c r="Q259" s="81">
        <v>25.444353599999999</v>
      </c>
      <c r="R259" s="81">
        <v>311.13667379999998</v>
      </c>
      <c r="S259" s="81">
        <v>128.12285460000001</v>
      </c>
      <c r="T259" s="81">
        <v>57.520099399999992</v>
      </c>
      <c r="U259" s="64"/>
      <c r="V259" s="64"/>
      <c r="W259" s="64"/>
      <c r="X259" s="64"/>
    </row>
    <row r="260" spans="2:24" ht="45.75">
      <c r="B260" s="64">
        <v>741121</v>
      </c>
      <c r="C260" s="82"/>
      <c r="D260" s="25" t="s">
        <v>1255</v>
      </c>
      <c r="E260" s="23" t="s">
        <v>366</v>
      </c>
      <c r="F260" s="23" t="s">
        <v>155</v>
      </c>
      <c r="H260" s="84">
        <v>0.14491100000000001</v>
      </c>
      <c r="I260" s="84">
        <v>16.597804</v>
      </c>
      <c r="J260" s="84">
        <v>5.8111999999999995</v>
      </c>
      <c r="K260" s="56">
        <v>16.260000000000002</v>
      </c>
      <c r="L260" s="84">
        <v>3.7762999999999998E-2</v>
      </c>
      <c r="M260" s="81">
        <v>2.9036000000000003E-2</v>
      </c>
      <c r="N260" s="81">
        <v>10.274958600000001</v>
      </c>
      <c r="O260" s="81">
        <v>4.8524946</v>
      </c>
      <c r="P260" s="81">
        <v>7.9971218000000004</v>
      </c>
      <c r="Q260" s="81">
        <v>1.272807</v>
      </c>
      <c r="R260" s="81">
        <v>20.035397400000001</v>
      </c>
      <c r="S260" s="81">
        <v>3.4485399999999999</v>
      </c>
      <c r="T260" s="81">
        <v>0.43793079999999995</v>
      </c>
      <c r="U260" s="64"/>
      <c r="V260" s="64"/>
      <c r="W260" s="64"/>
      <c r="X260" s="64"/>
    </row>
    <row r="261" spans="2:24" ht="75.75">
      <c r="B261" s="64">
        <v>741122</v>
      </c>
      <c r="C261" s="82"/>
      <c r="D261" s="25" t="s">
        <v>1256</v>
      </c>
      <c r="E261" s="23" t="s">
        <v>366</v>
      </c>
      <c r="F261" s="23" t="s">
        <v>155</v>
      </c>
      <c r="H261" s="84">
        <v>2.0000000000000001E-4</v>
      </c>
      <c r="I261" s="84">
        <v>16.109105</v>
      </c>
      <c r="J261" s="84">
        <v>0.24340199999999998</v>
      </c>
      <c r="K261" s="56">
        <v>25.53</v>
      </c>
      <c r="L261" s="84">
        <v>10.654883</v>
      </c>
      <c r="M261" s="81">
        <v>1.0620000000000001E-4</v>
      </c>
      <c r="N261" s="81">
        <v>12.5109902</v>
      </c>
      <c r="O261" s="81">
        <v>0.43540160000000006</v>
      </c>
      <c r="P261" s="81">
        <v>3.1412986000000003</v>
      </c>
      <c r="Q261" s="81">
        <v>0.21769899999999998</v>
      </c>
      <c r="R261" s="81">
        <v>23.720527799999999</v>
      </c>
      <c r="S261" s="81">
        <v>14.2571016</v>
      </c>
      <c r="T261" s="81">
        <v>9.5504653999999984</v>
      </c>
      <c r="U261" s="64"/>
      <c r="V261" s="64"/>
      <c r="W261" s="64"/>
      <c r="X261" s="64"/>
    </row>
    <row r="262" spans="2:24" ht="45.75">
      <c r="B262" s="64">
        <v>741220</v>
      </c>
      <c r="C262" s="82"/>
      <c r="D262" s="25" t="s">
        <v>1260</v>
      </c>
      <c r="E262" s="23" t="s">
        <v>366</v>
      </c>
      <c r="F262" s="23" t="s">
        <v>155</v>
      </c>
      <c r="H262" s="84">
        <v>7.3064999999999991E-2</v>
      </c>
      <c r="I262" s="84">
        <v>52.437826999999999</v>
      </c>
      <c r="J262" s="84">
        <v>1.176267</v>
      </c>
      <c r="K262" s="56">
        <v>47.45</v>
      </c>
      <c r="L262" s="84">
        <v>19.800419999999999</v>
      </c>
      <c r="M262" s="81">
        <v>0.12343620000000001</v>
      </c>
      <c r="N262" s="81">
        <v>31.942570199999999</v>
      </c>
      <c r="O262" s="81">
        <v>1.3189592000000001</v>
      </c>
      <c r="P262" s="81">
        <v>18.912214199999998</v>
      </c>
      <c r="Q262" s="81">
        <v>5.9753422</v>
      </c>
      <c r="R262" s="81">
        <v>36.289994</v>
      </c>
      <c r="S262" s="81">
        <v>38.636871200000002</v>
      </c>
      <c r="T262" s="81">
        <v>14.9343982</v>
      </c>
      <c r="U262" s="64"/>
      <c r="V262" s="64"/>
      <c r="W262" s="64"/>
      <c r="X262" s="64"/>
    </row>
    <row r="263" spans="2:24" ht="15.75">
      <c r="B263" s="64">
        <v>741999</v>
      </c>
      <c r="C263" s="82"/>
      <c r="D263" s="25" t="s">
        <v>1275</v>
      </c>
      <c r="E263" s="23" t="s">
        <v>366</v>
      </c>
      <c r="F263" s="23" t="s">
        <v>155</v>
      </c>
      <c r="H263" s="84">
        <v>0.376336</v>
      </c>
      <c r="I263" s="84">
        <v>336.74366100000003</v>
      </c>
      <c r="J263" s="84">
        <v>1.0089790000000001</v>
      </c>
      <c r="K263" s="56">
        <v>213.25</v>
      </c>
      <c r="L263" s="84">
        <v>11.972026</v>
      </c>
      <c r="M263" s="81">
        <v>0.22158960000000003</v>
      </c>
      <c r="N263" s="81">
        <v>331.25989080000005</v>
      </c>
      <c r="O263" s="81">
        <v>2.1954654000000002</v>
      </c>
      <c r="P263" s="81">
        <v>61.583244800000003</v>
      </c>
      <c r="Q263" s="81">
        <v>14.3531826</v>
      </c>
      <c r="R263" s="81">
        <v>192.20483139999996</v>
      </c>
      <c r="S263" s="81">
        <v>95.252729799999997</v>
      </c>
      <c r="T263" s="81">
        <v>9.0554228000000005</v>
      </c>
      <c r="U263" s="64"/>
      <c r="V263" s="64"/>
      <c r="W263" s="64"/>
      <c r="X263" s="64"/>
    </row>
    <row r="264" spans="2:24" ht="75.75">
      <c r="B264" s="64">
        <v>750120</v>
      </c>
      <c r="C264" s="82"/>
      <c r="D264" s="25" t="s">
        <v>1277</v>
      </c>
      <c r="E264" s="23" t="s">
        <v>33</v>
      </c>
      <c r="F264" s="23" t="s">
        <v>1278</v>
      </c>
      <c r="H264" s="84"/>
      <c r="I264" s="84">
        <v>3.2600000000000001E-4</v>
      </c>
      <c r="J264" s="84"/>
      <c r="K264" s="56">
        <v>2.67</v>
      </c>
      <c r="L264" s="84"/>
      <c r="M264" s="81"/>
      <c r="N264" s="81">
        <v>6.0514503999999993</v>
      </c>
      <c r="O264" s="81"/>
      <c r="P264" s="81">
        <v>18.397341000000001</v>
      </c>
      <c r="Q264" s="81">
        <v>8.1521999999999983E-3</v>
      </c>
      <c r="R264" s="81">
        <v>1.6598858000000001</v>
      </c>
      <c r="S264" s="81">
        <v>92.812247600000006</v>
      </c>
      <c r="T264" s="81">
        <v>1.0365999999999999E-3</v>
      </c>
      <c r="U264" s="64"/>
      <c r="V264" s="64"/>
      <c r="W264" s="64"/>
      <c r="X264" s="64"/>
    </row>
    <row r="265" spans="2:24" ht="90.75">
      <c r="B265" s="64">
        <v>760612</v>
      </c>
      <c r="C265" s="82"/>
      <c r="D265" s="25" t="s">
        <v>1280</v>
      </c>
      <c r="E265" s="23" t="s">
        <v>33</v>
      </c>
      <c r="F265" s="23" t="s">
        <v>1281</v>
      </c>
      <c r="H265" s="84">
        <v>4.4345530000000002</v>
      </c>
      <c r="I265" s="84">
        <v>206.09858400000002</v>
      </c>
      <c r="J265" s="84">
        <v>125.671087</v>
      </c>
      <c r="K265" s="56">
        <v>2036.69</v>
      </c>
      <c r="L265" s="84">
        <v>666.952855</v>
      </c>
      <c r="M265" s="81">
        <v>1.4012743999999997</v>
      </c>
      <c r="N265" s="81">
        <v>145.56797599999999</v>
      </c>
      <c r="O265" s="81">
        <v>66.873944600000002</v>
      </c>
      <c r="P265" s="81">
        <v>251.70236600000001</v>
      </c>
      <c r="Q265" s="81">
        <v>109.35331120000002</v>
      </c>
      <c r="R265" s="81">
        <v>1558.3844953999999</v>
      </c>
      <c r="S265" s="81">
        <v>849.79851020000001</v>
      </c>
      <c r="T265" s="81">
        <v>437.811216</v>
      </c>
      <c r="U265" s="64"/>
      <c r="V265" s="64"/>
      <c r="W265" s="64"/>
      <c r="X265" s="64"/>
    </row>
    <row r="266" spans="2:24" ht="75.75">
      <c r="B266" s="64">
        <v>760691</v>
      </c>
      <c r="C266" s="82"/>
      <c r="D266" s="25" t="s">
        <v>1283</v>
      </c>
      <c r="E266" s="23" t="s">
        <v>33</v>
      </c>
      <c r="F266" s="23" t="s">
        <v>1281</v>
      </c>
      <c r="H266" s="84"/>
      <c r="I266" s="84">
        <v>20.367866999999997</v>
      </c>
      <c r="J266" s="84">
        <v>0.28490399999999999</v>
      </c>
      <c r="K266" s="56">
        <v>12.78</v>
      </c>
      <c r="L266" s="84">
        <v>14.348388000000002</v>
      </c>
      <c r="M266" s="81">
        <v>4.1572000000000007E-3</v>
      </c>
      <c r="N266" s="81">
        <v>14.962267599999997</v>
      </c>
      <c r="O266" s="81">
        <v>0.20610599999999998</v>
      </c>
      <c r="P266" s="81">
        <v>10.941270000000001</v>
      </c>
      <c r="Q266" s="81">
        <v>8.1598798000000006</v>
      </c>
      <c r="R266" s="81">
        <v>15.1395704</v>
      </c>
      <c r="S266" s="81">
        <v>6.6582892000000014</v>
      </c>
      <c r="T266" s="81">
        <v>8.165374400000001</v>
      </c>
      <c r="U266" s="64"/>
      <c r="V266" s="64"/>
      <c r="W266" s="64"/>
      <c r="X266" s="64"/>
    </row>
    <row r="267" spans="2:24" ht="75.75">
      <c r="B267" s="64">
        <v>760692</v>
      </c>
      <c r="C267" s="82"/>
      <c r="D267" s="25" t="s">
        <v>1284</v>
      </c>
      <c r="E267" s="23" t="s">
        <v>33</v>
      </c>
      <c r="F267" s="23" t="s">
        <v>1281</v>
      </c>
      <c r="H267" s="84">
        <v>0.22368100000000002</v>
      </c>
      <c r="I267" s="84">
        <v>10.907635000000001</v>
      </c>
      <c r="J267" s="84">
        <v>2.8059479999999999</v>
      </c>
      <c r="K267" s="56">
        <v>43.44</v>
      </c>
      <c r="L267" s="84">
        <v>17.313969</v>
      </c>
      <c r="M267" s="81">
        <v>0.13402699999999998</v>
      </c>
      <c r="N267" s="81">
        <v>32.965665800000004</v>
      </c>
      <c r="O267" s="81">
        <v>5.0010107999999995</v>
      </c>
      <c r="P267" s="81">
        <v>93.9374672</v>
      </c>
      <c r="Q267" s="81">
        <v>64.831152000000003</v>
      </c>
      <c r="R267" s="81">
        <v>44.796354799999996</v>
      </c>
      <c r="S267" s="81">
        <v>62.342240400000009</v>
      </c>
      <c r="T267" s="81">
        <v>19.4345368</v>
      </c>
      <c r="U267" s="64"/>
      <c r="V267" s="64"/>
      <c r="W267" s="64"/>
      <c r="X267" s="64"/>
    </row>
    <row r="268" spans="2:24" ht="120.75">
      <c r="B268" s="64">
        <v>760711</v>
      </c>
      <c r="C268" s="82"/>
      <c r="D268" s="25" t="s">
        <v>1286</v>
      </c>
      <c r="E268" s="23" t="s">
        <v>33</v>
      </c>
      <c r="F268" s="23" t="s">
        <v>1281</v>
      </c>
      <c r="H268" s="84">
        <v>6.8009999999999998E-3</v>
      </c>
      <c r="I268" s="84">
        <v>18.436186000000003</v>
      </c>
      <c r="J268" s="84">
        <v>24.043725999999999</v>
      </c>
      <c r="K268" s="56">
        <v>352.79</v>
      </c>
      <c r="L268" s="84">
        <v>199.68277600000002</v>
      </c>
      <c r="M268" s="81">
        <v>3.7143799999999991E-2</v>
      </c>
      <c r="N268" s="81">
        <v>13.773306400000001</v>
      </c>
      <c r="O268" s="81">
        <v>28.747401999999994</v>
      </c>
      <c r="P268" s="81">
        <v>263.54515420000007</v>
      </c>
      <c r="Q268" s="81">
        <v>169.395419</v>
      </c>
      <c r="R268" s="81">
        <v>246.71347120000001</v>
      </c>
      <c r="S268" s="81">
        <v>176.634513</v>
      </c>
      <c r="T268" s="81">
        <v>143.47288259999999</v>
      </c>
      <c r="U268" s="64"/>
      <c r="V268" s="64"/>
      <c r="W268" s="64"/>
      <c r="X268" s="64"/>
    </row>
    <row r="269" spans="2:24" ht="105.75">
      <c r="B269" s="64">
        <v>760719</v>
      </c>
      <c r="C269" s="82"/>
      <c r="D269" s="25" t="s">
        <v>1287</v>
      </c>
      <c r="E269" s="23" t="s">
        <v>33</v>
      </c>
      <c r="F269" s="23" t="s">
        <v>1281</v>
      </c>
      <c r="H269" s="84">
        <v>2.5550659999999996</v>
      </c>
      <c r="I269" s="84">
        <v>87.866672999999992</v>
      </c>
      <c r="J269" s="84">
        <v>1.5618879999999999</v>
      </c>
      <c r="K269" s="56">
        <v>90.19</v>
      </c>
      <c r="L269" s="84">
        <v>136.05086799999998</v>
      </c>
      <c r="M269" s="81">
        <v>0.88213039999999998</v>
      </c>
      <c r="N269" s="81">
        <v>59.764504000000002</v>
      </c>
      <c r="O269" s="81">
        <v>2.5943030000000005</v>
      </c>
      <c r="P269" s="81">
        <v>199.57939739999998</v>
      </c>
      <c r="Q269" s="81">
        <v>127.38588259999999</v>
      </c>
      <c r="R269" s="81">
        <v>90.241716799999992</v>
      </c>
      <c r="S269" s="81">
        <v>98.028847600000006</v>
      </c>
      <c r="T269" s="81">
        <v>140.48201600000002</v>
      </c>
      <c r="U269" s="64"/>
      <c r="V269" s="64"/>
      <c r="W269" s="64"/>
      <c r="X269" s="64"/>
    </row>
    <row r="270" spans="2:24" ht="60.75">
      <c r="B270" s="64">
        <v>761010</v>
      </c>
      <c r="C270" s="82"/>
      <c r="D270" s="25" t="s">
        <v>1289</v>
      </c>
      <c r="E270" s="23" t="s">
        <v>366</v>
      </c>
      <c r="F270" s="23" t="s">
        <v>1281</v>
      </c>
      <c r="H270" s="84"/>
      <c r="I270" s="84">
        <v>6.944852</v>
      </c>
      <c r="J270" s="84">
        <v>1.1093E-2</v>
      </c>
      <c r="K270" s="56">
        <v>35.299999999999997</v>
      </c>
      <c r="L270" s="84">
        <v>8.0476760000000009</v>
      </c>
      <c r="M270" s="81">
        <v>9.2E-6</v>
      </c>
      <c r="N270" s="81">
        <v>4.0606286000000003</v>
      </c>
      <c r="O270" s="81">
        <v>0.84582480000000004</v>
      </c>
      <c r="P270" s="81">
        <v>16.23556</v>
      </c>
      <c r="Q270" s="81">
        <v>3.9927791999999998</v>
      </c>
      <c r="R270" s="81">
        <v>42.020980999999999</v>
      </c>
      <c r="S270" s="81">
        <v>24.986891400000001</v>
      </c>
      <c r="T270" s="81">
        <v>5.6354709999999999</v>
      </c>
      <c r="U270" s="64"/>
      <c r="V270" s="64"/>
      <c r="W270" s="64"/>
      <c r="X270" s="64"/>
    </row>
    <row r="271" spans="2:24" ht="135.75">
      <c r="B271" s="64">
        <v>761290</v>
      </c>
      <c r="C271" s="82"/>
      <c r="D271" s="25" t="s">
        <v>1295</v>
      </c>
      <c r="E271" s="23" t="s">
        <v>366</v>
      </c>
      <c r="F271" s="23" t="s">
        <v>1281</v>
      </c>
      <c r="H271" s="84">
        <v>1.4999999999999999E-5</v>
      </c>
      <c r="I271" s="84">
        <v>123.19896899999999</v>
      </c>
      <c r="J271" s="84">
        <v>8.1000000000000006E-4</v>
      </c>
      <c r="K271" s="56">
        <v>37.46</v>
      </c>
      <c r="L271" s="84">
        <v>29.231135999999999</v>
      </c>
      <c r="M271" s="81">
        <v>2.4160400000000002E-2</v>
      </c>
      <c r="N271" s="81">
        <v>54.171090400000004</v>
      </c>
      <c r="O271" s="81">
        <v>0.17197740000000003</v>
      </c>
      <c r="P271" s="81">
        <v>26.828099399999999</v>
      </c>
      <c r="Q271" s="81">
        <v>4.6687476000000006</v>
      </c>
      <c r="R271" s="81">
        <v>30.576212999999999</v>
      </c>
      <c r="S271" s="81">
        <v>50.437140599999999</v>
      </c>
      <c r="T271" s="81">
        <v>12.6176224</v>
      </c>
      <c r="U271" s="64"/>
      <c r="V271" s="64"/>
      <c r="W271" s="64"/>
      <c r="X271" s="64"/>
    </row>
    <row r="272" spans="2:24" ht="90.75">
      <c r="B272" s="64">
        <v>761410</v>
      </c>
      <c r="C272" s="82"/>
      <c r="D272" s="25" t="s">
        <v>1299</v>
      </c>
      <c r="E272" s="23" t="s">
        <v>366</v>
      </c>
      <c r="F272" s="23" t="s">
        <v>1281</v>
      </c>
      <c r="H272" s="84"/>
      <c r="I272" s="84">
        <v>139.548948</v>
      </c>
      <c r="J272" s="84"/>
      <c r="K272" s="56">
        <v>35.57</v>
      </c>
      <c r="L272" s="84">
        <v>0.45217499999999999</v>
      </c>
      <c r="M272" s="81"/>
      <c r="N272" s="81">
        <v>136.84390019999998</v>
      </c>
      <c r="O272" s="81">
        <v>1.9736104000000001</v>
      </c>
      <c r="P272" s="81">
        <v>2.5953492000000002</v>
      </c>
      <c r="Q272" s="81">
        <v>6.0274599999999984E-2</v>
      </c>
      <c r="R272" s="81">
        <v>30.069803800000003</v>
      </c>
      <c r="S272" s="81">
        <v>1.5884146000000001</v>
      </c>
      <c r="T272" s="81">
        <v>0.99852119999999989</v>
      </c>
      <c r="U272" s="64"/>
      <c r="V272" s="64"/>
      <c r="W272" s="64"/>
      <c r="X272" s="64"/>
    </row>
    <row r="273" spans="2:24" ht="30.75">
      <c r="B273" s="64">
        <v>761699</v>
      </c>
      <c r="C273" s="82"/>
      <c r="D273" s="25" t="s">
        <v>1308</v>
      </c>
      <c r="E273" s="23" t="s">
        <v>366</v>
      </c>
      <c r="F273" s="23" t="s">
        <v>1281</v>
      </c>
      <c r="H273" s="84">
        <v>0.62609599999999999</v>
      </c>
      <c r="I273" s="84">
        <v>435.56196699999998</v>
      </c>
      <c r="J273" s="84">
        <v>6.624009</v>
      </c>
      <c r="K273" s="56">
        <v>457.11</v>
      </c>
      <c r="L273" s="84">
        <v>157.37317100000001</v>
      </c>
      <c r="M273" s="81">
        <v>1.2634205999999999</v>
      </c>
      <c r="N273" s="81">
        <v>356.77665659999997</v>
      </c>
      <c r="O273" s="81">
        <v>6.6468195999999997</v>
      </c>
      <c r="P273" s="81">
        <v>243.03068859999999</v>
      </c>
      <c r="Q273" s="81">
        <v>121.2159364</v>
      </c>
      <c r="R273" s="81">
        <v>359.67699819999996</v>
      </c>
      <c r="S273" s="81">
        <v>373.59660900000006</v>
      </c>
      <c r="T273" s="81">
        <v>87.969525600000011</v>
      </c>
      <c r="U273" s="64"/>
      <c r="V273" s="64"/>
      <c r="W273" s="64"/>
      <c r="X273" s="64"/>
    </row>
    <row r="274" spans="2:24" ht="45.75">
      <c r="B274" s="64">
        <v>790111</v>
      </c>
      <c r="C274" s="82"/>
      <c r="D274" s="25" t="s">
        <v>1310</v>
      </c>
      <c r="E274" s="23" t="s">
        <v>33</v>
      </c>
      <c r="F274" s="23" t="s">
        <v>1311</v>
      </c>
      <c r="H274" s="84">
        <v>70.198096000000007</v>
      </c>
      <c r="I274" s="84">
        <v>805.47036000000003</v>
      </c>
      <c r="J274" s="84">
        <v>181.365307</v>
      </c>
      <c r="K274" s="56">
        <v>773.05</v>
      </c>
      <c r="L274" s="84"/>
      <c r="M274" s="81">
        <v>105.45173739999998</v>
      </c>
      <c r="N274" s="81">
        <v>693.82678240000007</v>
      </c>
      <c r="O274" s="81">
        <v>209.35263420000001</v>
      </c>
      <c r="P274" s="81">
        <v>319.18389879999995</v>
      </c>
      <c r="Q274" s="81">
        <v>2.0645470000000001</v>
      </c>
      <c r="R274" s="81">
        <v>910.73957380000002</v>
      </c>
      <c r="S274" s="81">
        <v>131.9906556</v>
      </c>
      <c r="T274" s="81">
        <v>0.2144538</v>
      </c>
      <c r="U274" s="64"/>
      <c r="V274" s="64"/>
      <c r="W274" s="64"/>
      <c r="X274" s="64"/>
    </row>
    <row r="275" spans="2:24" ht="45.75">
      <c r="B275" s="64">
        <v>790112</v>
      </c>
      <c r="C275" s="82"/>
      <c r="D275" s="25" t="s">
        <v>1313</v>
      </c>
      <c r="E275" s="23" t="s">
        <v>33</v>
      </c>
      <c r="F275" s="23" t="s">
        <v>1311</v>
      </c>
      <c r="H275" s="84">
        <v>0.52755799999999997</v>
      </c>
      <c r="I275" s="84">
        <v>3.0207260000000002</v>
      </c>
      <c r="J275" s="84">
        <v>62.778494999999999</v>
      </c>
      <c r="K275" s="56">
        <v>426.67</v>
      </c>
      <c r="L275" s="84"/>
      <c r="M275" s="81">
        <v>0.1055116</v>
      </c>
      <c r="N275" s="81">
        <v>19.44867</v>
      </c>
      <c r="O275" s="81">
        <v>69.341924200000008</v>
      </c>
      <c r="P275" s="81">
        <v>106.31029240000001</v>
      </c>
      <c r="Q275" s="81">
        <v>3.0838000000000003E-3</v>
      </c>
      <c r="R275" s="81">
        <v>303.96033039999998</v>
      </c>
      <c r="S275" s="81">
        <v>10.717098400000001</v>
      </c>
      <c r="T275" s="81"/>
      <c r="U275" s="64"/>
      <c r="V275" s="64"/>
      <c r="W275" s="64"/>
      <c r="X275" s="64"/>
    </row>
    <row r="276" spans="2:24" ht="15.75">
      <c r="B276" s="64">
        <v>790120</v>
      </c>
      <c r="C276" s="82"/>
      <c r="D276" s="25" t="s">
        <v>1314</v>
      </c>
      <c r="E276" s="23" t="s">
        <v>33</v>
      </c>
      <c r="F276" s="23" t="s">
        <v>1311</v>
      </c>
      <c r="H276" s="84"/>
      <c r="I276" s="84">
        <v>11.082835999999999</v>
      </c>
      <c r="J276" s="84">
        <v>64.055515999999997</v>
      </c>
      <c r="K276" s="56">
        <v>432.2</v>
      </c>
      <c r="L276" s="84">
        <v>1.6020000000000001E-3</v>
      </c>
      <c r="M276" s="81"/>
      <c r="N276" s="81">
        <v>5.6309709999999997</v>
      </c>
      <c r="O276" s="81">
        <v>68.103579799999991</v>
      </c>
      <c r="P276" s="81">
        <v>80.323306400000007</v>
      </c>
      <c r="Q276" s="81">
        <v>0.16189799999999999</v>
      </c>
      <c r="R276" s="81">
        <v>384.73609520000002</v>
      </c>
      <c r="S276" s="81">
        <v>0.19884399999999999</v>
      </c>
      <c r="T276" s="81">
        <v>1.9143999999999999E-3</v>
      </c>
      <c r="U276" s="64"/>
      <c r="V276" s="64"/>
      <c r="W276" s="64"/>
      <c r="X276" s="64"/>
    </row>
    <row r="277" spans="2:24" ht="180.75">
      <c r="B277" s="64">
        <v>790200</v>
      </c>
      <c r="C277" s="82"/>
      <c r="D277" s="25" t="s">
        <v>1316</v>
      </c>
      <c r="E277" s="23" t="s">
        <v>33</v>
      </c>
      <c r="F277" s="23" t="s">
        <v>1311</v>
      </c>
      <c r="H277" s="84"/>
      <c r="I277" s="84">
        <v>1.1555999999999999E-2</v>
      </c>
      <c r="J277" s="84">
        <v>2.1000000000000001E-2</v>
      </c>
      <c r="K277" s="56">
        <v>0.02</v>
      </c>
      <c r="L277" s="84"/>
      <c r="M277" s="81">
        <v>3.3297999999999999E-3</v>
      </c>
      <c r="N277" s="81">
        <v>0.20813220000000002</v>
      </c>
      <c r="O277" s="81">
        <v>0.60033420000000004</v>
      </c>
      <c r="P277" s="81">
        <v>184.24003060000001</v>
      </c>
      <c r="Q277" s="81">
        <v>1.9457799999999997E-2</v>
      </c>
      <c r="R277" s="81">
        <v>0.32151240000000003</v>
      </c>
      <c r="S277" s="81">
        <v>1.1732575999999999</v>
      </c>
      <c r="T277" s="81"/>
      <c r="U277" s="64"/>
      <c r="V277" s="64"/>
      <c r="W277" s="64"/>
      <c r="X277" s="64"/>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zoomScale="90" zoomScaleNormal="90" workbookViewId="0">
      <pane ySplit="1" topLeftCell="A8" activePane="bottomLeft" state="frozen"/>
      <selection activeCell="E1" sqref="E1"/>
      <selection pane="bottomLeft" activeCell="G47" sqref="G47"/>
    </sheetView>
  </sheetViews>
  <sheetFormatPr defaultRowHeight="15"/>
  <cols>
    <col min="1" max="1" width="17.28515625" customWidth="1"/>
    <col min="2" max="2" width="24.42578125" customWidth="1"/>
    <col min="3" max="3" width="34.85546875" bestFit="1" customWidth="1"/>
    <col min="4" max="4" width="19.28515625" customWidth="1"/>
    <col min="5" max="5" width="22" customWidth="1"/>
    <col min="6" max="6" width="24.5703125" customWidth="1"/>
    <col min="7" max="7" width="46.5703125" customWidth="1"/>
    <col min="8" max="8" width="18.85546875" customWidth="1"/>
    <col min="9" max="9" width="18.7109375" customWidth="1"/>
    <col min="10" max="10" width="17.7109375" customWidth="1"/>
    <col min="11" max="11" width="19.42578125" customWidth="1"/>
    <col min="12" max="12" width="21.140625" customWidth="1"/>
    <col min="13" max="13" width="21.85546875" customWidth="1"/>
    <col min="14" max="14" width="22.5703125" customWidth="1"/>
    <col min="15" max="15" width="18.7109375" customWidth="1"/>
  </cols>
  <sheetData>
    <row r="1" spans="1:17" ht="94.5">
      <c r="A1" s="57" t="s">
        <v>1920</v>
      </c>
      <c r="B1" s="57" t="s">
        <v>1921</v>
      </c>
      <c r="C1" s="57" t="s">
        <v>5</v>
      </c>
      <c r="D1" s="57" t="s">
        <v>1922</v>
      </c>
      <c r="E1" s="57" t="s">
        <v>1923</v>
      </c>
      <c r="F1" s="57" t="s">
        <v>1924</v>
      </c>
      <c r="G1" s="57" t="s">
        <v>1925</v>
      </c>
      <c r="H1" s="57" t="s">
        <v>2263</v>
      </c>
      <c r="I1" s="57" t="s">
        <v>2264</v>
      </c>
      <c r="J1" s="57" t="s">
        <v>2265</v>
      </c>
      <c r="K1" s="57" t="s">
        <v>2266</v>
      </c>
      <c r="L1" s="57" t="s">
        <v>2267</v>
      </c>
      <c r="M1" s="57" t="s">
        <v>2268</v>
      </c>
      <c r="N1" s="57" t="s">
        <v>2269</v>
      </c>
      <c r="O1" s="57" t="s">
        <v>2270</v>
      </c>
      <c r="P1" s="58"/>
      <c r="Q1" s="58"/>
    </row>
    <row r="2" spans="1:17" ht="64.900000000000006" customHeight="1">
      <c r="A2" s="108"/>
      <c r="B2" s="108"/>
      <c r="C2" s="52" t="s">
        <v>2255</v>
      </c>
      <c r="D2" s="39" t="s">
        <v>1919</v>
      </c>
    </row>
    <row r="3" spans="1:17" ht="24.6" customHeight="1">
      <c r="H3" s="63">
        <f t="shared" ref="H3:L3" si="0">SUBTOTAL(109, H5:H353)</f>
        <v>509.01670780000006</v>
      </c>
      <c r="I3" s="63">
        <f t="shared" si="0"/>
        <v>37712.334606599987</v>
      </c>
      <c r="J3" s="63">
        <f t="shared" si="0"/>
        <v>6801.6511583999982</v>
      </c>
      <c r="K3" s="63">
        <f t="shared" si="0"/>
        <v>72230.582636399966</v>
      </c>
      <c r="L3" s="63">
        <f t="shared" si="0"/>
        <v>23943.947077200002</v>
      </c>
      <c r="M3" s="63">
        <f>SUBTOTAL(109, M5:M353)</f>
        <v>222231.01668419995</v>
      </c>
      <c r="N3" s="63">
        <f>SUBTOTAL(109, N5:N353)</f>
        <v>99302.246057600045</v>
      </c>
      <c r="O3" s="63">
        <f>SUBTOTAL(109, O5:O353)</f>
        <v>36842.594897599964</v>
      </c>
    </row>
    <row r="4" spans="1:17" s="58" customFormat="1" ht="116.1" customHeight="1">
      <c r="A4" s="57" t="s">
        <v>1920</v>
      </c>
      <c r="B4" s="57" t="s">
        <v>1921</v>
      </c>
      <c r="C4" s="57" t="s">
        <v>5</v>
      </c>
      <c r="D4" s="57" t="s">
        <v>1922</v>
      </c>
      <c r="E4" s="57" t="s">
        <v>1923</v>
      </c>
      <c r="F4" s="57" t="s">
        <v>1924</v>
      </c>
      <c r="G4" s="57" t="s">
        <v>1925</v>
      </c>
      <c r="H4" s="57" t="s">
        <v>2263</v>
      </c>
      <c r="I4" s="57" t="s">
        <v>2264</v>
      </c>
      <c r="J4" s="57" t="s">
        <v>2265</v>
      </c>
      <c r="K4" s="57" t="s">
        <v>2266</v>
      </c>
      <c r="L4" s="57" t="s">
        <v>2267</v>
      </c>
      <c r="M4" s="57" t="s">
        <v>2268</v>
      </c>
      <c r="N4" s="57" t="s">
        <v>2269</v>
      </c>
      <c r="O4" s="57" t="s">
        <v>2270</v>
      </c>
    </row>
    <row r="5" spans="1:17" s="49" customFormat="1" ht="75.75">
      <c r="A5" s="47">
        <v>270710</v>
      </c>
      <c r="B5" s="47">
        <v>270710</v>
      </c>
      <c r="C5" s="48" t="s">
        <v>1926</v>
      </c>
      <c r="D5" s="48" t="s">
        <v>33</v>
      </c>
      <c r="E5" s="48" t="s">
        <v>373</v>
      </c>
      <c r="F5" s="59" t="s">
        <v>1927</v>
      </c>
      <c r="G5" s="59" t="s">
        <v>1928</v>
      </c>
      <c r="H5" s="62">
        <v>6.7753400000000005E-2</v>
      </c>
      <c r="I5" s="62">
        <v>2.9463215999999997</v>
      </c>
      <c r="J5" s="62"/>
      <c r="K5" s="62">
        <v>2.5851600000000002E-2</v>
      </c>
      <c r="L5" s="62"/>
      <c r="M5" s="62">
        <v>7.1599999999999992E-5</v>
      </c>
      <c r="N5" s="62">
        <v>12.184435199999998</v>
      </c>
      <c r="O5" s="62"/>
    </row>
    <row r="6" spans="1:17" s="49" customFormat="1" ht="75.75">
      <c r="A6" s="47">
        <v>270720</v>
      </c>
      <c r="B6" s="47">
        <v>270720</v>
      </c>
      <c r="C6" s="48" t="s">
        <v>1929</v>
      </c>
      <c r="D6" s="48" t="s">
        <v>33</v>
      </c>
      <c r="E6" s="48" t="s">
        <v>373</v>
      </c>
      <c r="F6" s="59" t="s">
        <v>1927</v>
      </c>
      <c r="G6" s="59" t="s">
        <v>1928</v>
      </c>
      <c r="H6" s="62"/>
      <c r="I6" s="62">
        <v>1.17546E-2</v>
      </c>
      <c r="J6" s="62"/>
      <c r="K6" s="62">
        <v>7.3999999999999996E-5</v>
      </c>
      <c r="L6" s="62"/>
      <c r="M6" s="62">
        <v>7.6979200000000012E-2</v>
      </c>
      <c r="N6" s="62">
        <v>34.120114800000003</v>
      </c>
      <c r="O6" s="62"/>
    </row>
    <row r="7" spans="1:17" s="49" customFormat="1" ht="75.75">
      <c r="A7" s="47">
        <v>270730</v>
      </c>
      <c r="B7" s="47">
        <v>270730</v>
      </c>
      <c r="C7" s="48" t="s">
        <v>1930</v>
      </c>
      <c r="D7" s="48" t="s">
        <v>33</v>
      </c>
      <c r="E7" s="48" t="s">
        <v>373</v>
      </c>
      <c r="F7" s="59" t="s">
        <v>1927</v>
      </c>
      <c r="G7" s="59" t="s">
        <v>1928</v>
      </c>
      <c r="H7" s="62"/>
      <c r="I7" s="62">
        <v>5.0465499999999999</v>
      </c>
      <c r="J7" s="62">
        <v>10.8805446</v>
      </c>
      <c r="K7" s="62">
        <v>70.734179800000007</v>
      </c>
      <c r="L7" s="62">
        <v>0.14757840000000003</v>
      </c>
      <c r="M7" s="62">
        <v>391.98628559999992</v>
      </c>
      <c r="N7" s="62">
        <v>770.82735879999996</v>
      </c>
      <c r="O7" s="62">
        <v>0.87999739999999993</v>
      </c>
    </row>
    <row r="8" spans="1:17" s="49" customFormat="1" ht="135.75">
      <c r="A8" s="47">
        <v>270740</v>
      </c>
      <c r="B8" s="47">
        <v>270740</v>
      </c>
      <c r="C8" s="48" t="s">
        <v>1931</v>
      </c>
      <c r="D8" s="48" t="s">
        <v>33</v>
      </c>
      <c r="E8" s="48" t="s">
        <v>373</v>
      </c>
      <c r="F8" s="59" t="s">
        <v>1927</v>
      </c>
      <c r="G8" s="59" t="s">
        <v>1932</v>
      </c>
      <c r="H8" s="62"/>
      <c r="I8" s="62">
        <v>1.1769585999999999</v>
      </c>
      <c r="J8" s="62">
        <v>2.0036917999999999</v>
      </c>
      <c r="K8" s="62">
        <v>21.459739999999996</v>
      </c>
      <c r="L8" s="62">
        <v>0.54245739999999998</v>
      </c>
      <c r="M8" s="62">
        <v>3.7952722000000003</v>
      </c>
      <c r="N8" s="62">
        <v>2.3500508</v>
      </c>
      <c r="O8" s="62">
        <v>5.3039999999999997E-2</v>
      </c>
    </row>
    <row r="9" spans="1:17" ht="90.75">
      <c r="A9" s="40">
        <v>270750</v>
      </c>
      <c r="B9" s="40">
        <v>270750</v>
      </c>
      <c r="C9" s="41" t="s">
        <v>1933</v>
      </c>
      <c r="D9" s="41" t="s">
        <v>33</v>
      </c>
      <c r="E9" s="41" t="s">
        <v>373</v>
      </c>
      <c r="F9" s="56" t="s">
        <v>1934</v>
      </c>
      <c r="G9" s="56" t="s">
        <v>1935</v>
      </c>
      <c r="H9" s="77">
        <v>4.0000000000000003E-7</v>
      </c>
      <c r="I9" s="77">
        <v>114.41458900000001</v>
      </c>
      <c r="J9" s="77">
        <v>86.520803799999996</v>
      </c>
      <c r="K9" s="77">
        <v>261.91950500000002</v>
      </c>
      <c r="L9" s="77">
        <v>0.31632859999999996</v>
      </c>
      <c r="M9" s="77">
        <v>428.19812899999999</v>
      </c>
      <c r="N9" s="77">
        <v>157.07760559999997</v>
      </c>
      <c r="O9" s="77">
        <v>1.0924230000000001</v>
      </c>
    </row>
    <row r="10" spans="1:17" ht="30.75">
      <c r="A10" s="40">
        <v>270791</v>
      </c>
      <c r="B10" s="40">
        <v>270791</v>
      </c>
      <c r="C10" s="41" t="s">
        <v>1936</v>
      </c>
      <c r="D10" s="41" t="s">
        <v>33</v>
      </c>
      <c r="E10" s="41" t="s">
        <v>373</v>
      </c>
      <c r="F10" s="56" t="s">
        <v>1934</v>
      </c>
      <c r="G10" s="56" t="s">
        <v>1935</v>
      </c>
      <c r="H10" s="77"/>
      <c r="I10" s="77">
        <v>0.84586039999999996</v>
      </c>
      <c r="J10" s="77"/>
      <c r="K10" s="77">
        <v>0.36196319999999998</v>
      </c>
      <c r="L10" s="77">
        <v>9.4480000000000009E-4</v>
      </c>
      <c r="M10" s="77">
        <v>15.178717800000003</v>
      </c>
      <c r="N10" s="77">
        <v>1.4111338</v>
      </c>
      <c r="O10" s="77">
        <v>0.21957300000000002</v>
      </c>
    </row>
    <row r="11" spans="1:17" ht="46.5">
      <c r="A11" s="40">
        <v>270799</v>
      </c>
      <c r="B11" s="40">
        <v>270799</v>
      </c>
      <c r="C11" s="41" t="s">
        <v>1937</v>
      </c>
      <c r="D11" s="41" t="s">
        <v>33</v>
      </c>
      <c r="E11" s="41" t="s">
        <v>373</v>
      </c>
      <c r="F11" s="59" t="s">
        <v>1940</v>
      </c>
      <c r="G11" s="56" t="s">
        <v>2298</v>
      </c>
      <c r="H11" s="77">
        <v>1.19732E-2</v>
      </c>
      <c r="I11" s="77">
        <v>338.568218</v>
      </c>
      <c r="J11" s="77">
        <v>6.134396999999999</v>
      </c>
      <c r="K11" s="77">
        <v>246.31781380000004</v>
      </c>
      <c r="L11" s="77">
        <v>0.25207999999999997</v>
      </c>
      <c r="M11" s="77">
        <v>194.79154820000002</v>
      </c>
      <c r="N11" s="77">
        <v>216.50021180000002</v>
      </c>
      <c r="O11" s="77">
        <v>2.8319954000000003</v>
      </c>
    </row>
    <row r="12" spans="1:17" s="49" customFormat="1" ht="45.75">
      <c r="A12" s="47">
        <v>290110</v>
      </c>
      <c r="B12" s="47">
        <v>290110</v>
      </c>
      <c r="C12" s="48" t="s">
        <v>1938</v>
      </c>
      <c r="D12" s="48" t="s">
        <v>1939</v>
      </c>
      <c r="E12" s="48" t="s">
        <v>373</v>
      </c>
      <c r="F12" s="59" t="s">
        <v>1940</v>
      </c>
      <c r="G12" s="59" t="s">
        <v>1941</v>
      </c>
      <c r="H12" s="62">
        <v>1.4860000000000001E-4</v>
      </c>
      <c r="I12" s="62">
        <v>57.918877599999995</v>
      </c>
      <c r="J12" s="62">
        <v>17.0706506</v>
      </c>
      <c r="K12" s="62">
        <v>654.36525779999999</v>
      </c>
      <c r="L12" s="62">
        <v>4.9618346000000004</v>
      </c>
      <c r="M12" s="62">
        <v>97.976045200000002</v>
      </c>
      <c r="N12" s="62">
        <v>128.03004779999998</v>
      </c>
      <c r="O12" s="62">
        <v>3.6445155999999996</v>
      </c>
    </row>
    <row r="13" spans="1:17" s="49" customFormat="1" ht="45.75">
      <c r="A13" s="47">
        <v>290121</v>
      </c>
      <c r="B13" s="47">
        <v>290121</v>
      </c>
      <c r="C13" s="48" t="s">
        <v>1942</v>
      </c>
      <c r="D13" s="48" t="s">
        <v>1939</v>
      </c>
      <c r="E13" s="48" t="s">
        <v>373</v>
      </c>
      <c r="F13" s="59" t="s">
        <v>1940</v>
      </c>
      <c r="G13" s="59" t="s">
        <v>1941</v>
      </c>
      <c r="H13" s="62">
        <v>4.6242000000000002E-3</v>
      </c>
      <c r="I13" s="62">
        <v>128.99082859999999</v>
      </c>
      <c r="J13" s="62">
        <v>0.23860959999999995</v>
      </c>
      <c r="K13" s="62">
        <v>71.231136599999999</v>
      </c>
      <c r="L13" s="62">
        <v>0.18584740000000002</v>
      </c>
      <c r="M13" s="62">
        <v>942.61850340000001</v>
      </c>
      <c r="N13" s="62">
        <v>169.6805822</v>
      </c>
      <c r="O13" s="62">
        <v>30.615224200000004</v>
      </c>
    </row>
    <row r="14" spans="1:17" s="49" customFormat="1" ht="45.75">
      <c r="A14" s="47">
        <v>290122</v>
      </c>
      <c r="B14" s="47">
        <v>290122</v>
      </c>
      <c r="C14" s="48" t="s">
        <v>1943</v>
      </c>
      <c r="D14" s="48" t="s">
        <v>1939</v>
      </c>
      <c r="E14" s="48" t="s">
        <v>373</v>
      </c>
      <c r="F14" s="59" t="s">
        <v>1940</v>
      </c>
      <c r="G14" s="59" t="s">
        <v>1941</v>
      </c>
      <c r="H14" s="62"/>
      <c r="I14" s="62">
        <v>11.418610400000002</v>
      </c>
      <c r="J14" s="62"/>
      <c r="K14" s="62">
        <v>12.6351432</v>
      </c>
      <c r="L14" s="62">
        <v>3.4840852</v>
      </c>
      <c r="M14" s="62">
        <v>1519.5141842</v>
      </c>
      <c r="N14" s="62">
        <v>128.33450259999998</v>
      </c>
      <c r="O14" s="62">
        <v>5.3062626000000002</v>
      </c>
    </row>
    <row r="15" spans="1:17" s="49" customFormat="1" ht="45.75">
      <c r="A15" s="47">
        <v>290123</v>
      </c>
      <c r="B15" s="47">
        <v>290123</v>
      </c>
      <c r="C15" s="48" t="s">
        <v>1944</v>
      </c>
      <c r="D15" s="48" t="s">
        <v>1939</v>
      </c>
      <c r="E15" s="48" t="s">
        <v>373</v>
      </c>
      <c r="F15" s="59" t="s">
        <v>1940</v>
      </c>
      <c r="G15" s="59" t="s">
        <v>1941</v>
      </c>
      <c r="H15" s="62"/>
      <c r="I15" s="62">
        <v>5.8614097999999997</v>
      </c>
      <c r="J15" s="62">
        <v>12.876022800000001</v>
      </c>
      <c r="K15" s="62">
        <v>30.422716199999996</v>
      </c>
      <c r="L15" s="62">
        <v>3.7154E-2</v>
      </c>
      <c r="M15" s="62">
        <v>81.864051799999999</v>
      </c>
      <c r="N15" s="62">
        <v>1.109043</v>
      </c>
      <c r="O15" s="62">
        <v>1.5663999999999999E-3</v>
      </c>
    </row>
    <row r="16" spans="1:17" s="49" customFormat="1" ht="45.75">
      <c r="A16" s="47">
        <v>290124</v>
      </c>
      <c r="B16" s="47">
        <v>290124</v>
      </c>
      <c r="C16" s="48" t="s">
        <v>1945</v>
      </c>
      <c r="D16" s="48" t="s">
        <v>1939</v>
      </c>
      <c r="E16" s="48" t="s">
        <v>373</v>
      </c>
      <c r="F16" s="59" t="s">
        <v>1940</v>
      </c>
      <c r="G16" s="59" t="s">
        <v>1941</v>
      </c>
      <c r="H16" s="62">
        <v>42.320176199999999</v>
      </c>
      <c r="I16" s="62">
        <v>135.0532662</v>
      </c>
      <c r="J16" s="62">
        <v>0.48856540000000009</v>
      </c>
      <c r="K16" s="62">
        <v>1.4339048000000001</v>
      </c>
      <c r="L16" s="62">
        <v>5.2620799999999995E-2</v>
      </c>
      <c r="M16" s="62">
        <v>215.98757840000005</v>
      </c>
      <c r="N16" s="62">
        <v>498.9438439999999</v>
      </c>
      <c r="O16" s="62">
        <v>43.878371000000001</v>
      </c>
    </row>
    <row r="17" spans="1:15" s="49" customFormat="1" ht="45.75">
      <c r="A17" s="47">
        <v>290129</v>
      </c>
      <c r="B17" s="47">
        <v>290129</v>
      </c>
      <c r="C17" s="48" t="s">
        <v>1937</v>
      </c>
      <c r="D17" s="48" t="s">
        <v>1939</v>
      </c>
      <c r="E17" s="48" t="s">
        <v>373</v>
      </c>
      <c r="F17" s="59" t="s">
        <v>1940</v>
      </c>
      <c r="G17" s="59" t="s">
        <v>1941</v>
      </c>
      <c r="H17" s="62">
        <v>7.5088600000000005E-2</v>
      </c>
      <c r="I17" s="62">
        <v>3.3299574000000001</v>
      </c>
      <c r="J17" s="62">
        <v>5.1065766000000004</v>
      </c>
      <c r="K17" s="62">
        <v>161.23495580000002</v>
      </c>
      <c r="L17" s="62">
        <v>41.875443599999997</v>
      </c>
      <c r="M17" s="62">
        <v>6.5041823999999995</v>
      </c>
      <c r="N17" s="62">
        <v>167.50564259999999</v>
      </c>
      <c r="O17" s="62">
        <v>0.70138919999999993</v>
      </c>
    </row>
    <row r="18" spans="1:15" ht="30.75">
      <c r="A18" s="40">
        <v>290211</v>
      </c>
      <c r="B18" s="40">
        <v>290211</v>
      </c>
      <c r="C18" s="41" t="s">
        <v>1946</v>
      </c>
      <c r="D18" s="41" t="s">
        <v>1939</v>
      </c>
      <c r="E18" s="41" t="s">
        <v>373</v>
      </c>
      <c r="F18" s="56" t="s">
        <v>1934</v>
      </c>
      <c r="G18" s="56" t="s">
        <v>1935</v>
      </c>
      <c r="H18" s="77"/>
      <c r="I18" s="77">
        <v>34.897549600000005</v>
      </c>
      <c r="J18" s="77">
        <v>0.67967579999999994</v>
      </c>
      <c r="K18" s="77">
        <v>9.8510884000000001</v>
      </c>
      <c r="L18" s="77">
        <v>0.79102620000000001</v>
      </c>
      <c r="M18" s="77">
        <v>5.3979032000000009</v>
      </c>
      <c r="N18" s="77">
        <v>37.010765800000009</v>
      </c>
      <c r="O18" s="77">
        <v>6.6839918000000003</v>
      </c>
    </row>
    <row r="19" spans="1:15" ht="30.75">
      <c r="A19" s="40">
        <v>290219</v>
      </c>
      <c r="B19" s="40">
        <v>290219</v>
      </c>
      <c r="C19" s="41" t="s">
        <v>1937</v>
      </c>
      <c r="D19" s="41" t="s">
        <v>1939</v>
      </c>
      <c r="E19" s="41" t="s">
        <v>373</v>
      </c>
      <c r="F19" s="56" t="s">
        <v>1934</v>
      </c>
      <c r="G19" s="56" t="s">
        <v>1935</v>
      </c>
      <c r="H19" s="77">
        <v>0.26124320000000001</v>
      </c>
      <c r="I19" s="77">
        <v>19.928200199999999</v>
      </c>
      <c r="J19" s="77">
        <v>5.2798362000000001</v>
      </c>
      <c r="K19" s="77">
        <v>112.3927654</v>
      </c>
      <c r="L19" s="77">
        <v>43.769073800000001</v>
      </c>
      <c r="M19" s="77">
        <v>75.802493200000001</v>
      </c>
      <c r="N19" s="77">
        <v>96.92517939999999</v>
      </c>
      <c r="O19" s="77">
        <v>12.148061200000001</v>
      </c>
    </row>
    <row r="20" spans="1:15" s="49" customFormat="1" ht="45.75">
      <c r="A20" s="47">
        <v>290220</v>
      </c>
      <c r="B20" s="47">
        <v>290220</v>
      </c>
      <c r="C20" s="48" t="s">
        <v>1947</v>
      </c>
      <c r="D20" s="48" t="s">
        <v>1939</v>
      </c>
      <c r="E20" s="48" t="s">
        <v>373</v>
      </c>
      <c r="F20" s="59" t="s">
        <v>1940</v>
      </c>
      <c r="G20" s="59" t="s">
        <v>1941</v>
      </c>
      <c r="H20" s="62"/>
      <c r="I20" s="62">
        <v>1085.9877409999999</v>
      </c>
      <c r="J20" s="62"/>
      <c r="K20" s="62">
        <v>8.5854825999999989</v>
      </c>
      <c r="L20" s="62">
        <v>1.78128E-2</v>
      </c>
      <c r="M20" s="62">
        <v>1848.972516</v>
      </c>
      <c r="N20" s="62">
        <v>25.828262599999999</v>
      </c>
      <c r="O20" s="62"/>
    </row>
    <row r="21" spans="1:15" s="49" customFormat="1" ht="45.75">
      <c r="A21" s="47">
        <v>290230</v>
      </c>
      <c r="B21" s="47">
        <v>290230</v>
      </c>
      <c r="C21" s="48" t="s">
        <v>1948</v>
      </c>
      <c r="D21" s="48" t="s">
        <v>1939</v>
      </c>
      <c r="E21" s="48" t="s">
        <v>373</v>
      </c>
      <c r="F21" s="59" t="s">
        <v>1940</v>
      </c>
      <c r="G21" s="59" t="s">
        <v>1941</v>
      </c>
      <c r="H21" s="62"/>
      <c r="I21" s="62">
        <v>11.1750408</v>
      </c>
      <c r="J21" s="62">
        <v>49.229392000000004</v>
      </c>
      <c r="K21" s="62">
        <v>352.98770400000001</v>
      </c>
      <c r="L21" s="62">
        <v>5.993140000000001E-2</v>
      </c>
      <c r="M21" s="62">
        <v>241.21931699999999</v>
      </c>
      <c r="N21" s="62">
        <v>403.30293399999999</v>
      </c>
      <c r="O21" s="62">
        <v>6.9240535999999997</v>
      </c>
    </row>
    <row r="22" spans="1:15" s="96" customFormat="1" ht="31.5">
      <c r="A22" s="100">
        <v>290241</v>
      </c>
      <c r="B22" s="100">
        <v>290241</v>
      </c>
      <c r="C22" s="101" t="s">
        <v>1949</v>
      </c>
      <c r="D22" s="101" t="s">
        <v>1939</v>
      </c>
      <c r="E22" s="101" t="s">
        <v>373</v>
      </c>
      <c r="F22" s="101" t="s">
        <v>1939</v>
      </c>
      <c r="G22" s="105" t="s">
        <v>2309</v>
      </c>
      <c r="H22" s="102">
        <v>0.53307660000000001</v>
      </c>
      <c r="I22" s="102">
        <v>159.23885079999999</v>
      </c>
      <c r="J22" s="102">
        <v>0.1967854</v>
      </c>
      <c r="K22" s="102">
        <v>18.327376400000002</v>
      </c>
      <c r="L22" s="102">
        <v>0.14571660000000003</v>
      </c>
      <c r="M22" s="102">
        <v>35.417429600000006</v>
      </c>
      <c r="N22" s="102">
        <v>9.7263985999999996</v>
      </c>
      <c r="O22" s="102">
        <v>0.57804960000000005</v>
      </c>
    </row>
    <row r="23" spans="1:15" ht="30.75">
      <c r="A23" s="40">
        <v>290242</v>
      </c>
      <c r="B23" s="40">
        <v>290242</v>
      </c>
      <c r="C23" s="41" t="s">
        <v>1950</v>
      </c>
      <c r="D23" s="41" t="s">
        <v>1939</v>
      </c>
      <c r="E23" s="41" t="s">
        <v>373</v>
      </c>
      <c r="F23" s="56" t="s">
        <v>1934</v>
      </c>
      <c r="G23" s="56" t="s">
        <v>1935</v>
      </c>
      <c r="H23" s="77"/>
      <c r="I23" s="77">
        <v>0.70790200000000003</v>
      </c>
      <c r="J23" s="77">
        <v>3.9940000000000006E-4</v>
      </c>
      <c r="K23" s="77">
        <v>4.0139008</v>
      </c>
      <c r="L23" s="77">
        <v>0.20449280000000003</v>
      </c>
      <c r="M23" s="77">
        <v>5.4730501999999994</v>
      </c>
      <c r="N23" s="77">
        <v>61.911625599999994</v>
      </c>
      <c r="O23" s="77">
        <v>2.2200000000000003E-4</v>
      </c>
    </row>
    <row r="24" spans="1:15" s="49" customFormat="1" ht="45.75">
      <c r="A24" s="47">
        <v>290243</v>
      </c>
      <c r="B24" s="47">
        <v>290243</v>
      </c>
      <c r="C24" s="48" t="s">
        <v>1951</v>
      </c>
      <c r="D24" s="48" t="s">
        <v>33</v>
      </c>
      <c r="E24" s="48" t="s">
        <v>373</v>
      </c>
      <c r="F24" s="59" t="s">
        <v>1940</v>
      </c>
      <c r="G24" s="59" t="s">
        <v>1941</v>
      </c>
      <c r="H24" s="62"/>
      <c r="I24" s="62">
        <v>2058.6954122000002</v>
      </c>
      <c r="J24" s="62">
        <v>14.5365386</v>
      </c>
      <c r="K24" s="62">
        <v>732.05618140000001</v>
      </c>
      <c r="L24" s="62">
        <v>3.79718E-2</v>
      </c>
      <c r="M24" s="62">
        <v>5687.1934185999999</v>
      </c>
      <c r="N24" s="62">
        <v>17.329742200000002</v>
      </c>
      <c r="O24" s="62">
        <v>5.0520000000000003E-4</v>
      </c>
    </row>
    <row r="25" spans="1:15" ht="30.75">
      <c r="A25" s="40">
        <v>290244</v>
      </c>
      <c r="B25" s="40">
        <v>290244</v>
      </c>
      <c r="C25" s="41" t="s">
        <v>1952</v>
      </c>
      <c r="D25" s="41" t="s">
        <v>33</v>
      </c>
      <c r="E25" s="41" t="s">
        <v>373</v>
      </c>
      <c r="F25" s="56" t="s">
        <v>1934</v>
      </c>
      <c r="G25" s="56" t="s">
        <v>1935</v>
      </c>
      <c r="H25" s="77"/>
      <c r="I25" s="77">
        <v>0.46888640000000004</v>
      </c>
      <c r="J25" s="77">
        <v>0.27113500000000001</v>
      </c>
      <c r="K25" s="77">
        <v>0.90126340000000005</v>
      </c>
      <c r="L25" s="77">
        <v>1.3248000000000001E-3</v>
      </c>
      <c r="M25" s="77">
        <v>8.8019895999999971</v>
      </c>
      <c r="N25" s="77">
        <v>0.1198854</v>
      </c>
      <c r="O25" s="77"/>
    </row>
    <row r="26" spans="1:15" s="49" customFormat="1" ht="45.75">
      <c r="A26" s="47">
        <v>290250</v>
      </c>
      <c r="B26" s="47">
        <v>290250</v>
      </c>
      <c r="C26" s="48" t="s">
        <v>1953</v>
      </c>
      <c r="D26" s="48" t="s">
        <v>1939</v>
      </c>
      <c r="E26" s="48" t="s">
        <v>373</v>
      </c>
      <c r="F26" s="59" t="s">
        <v>1940</v>
      </c>
      <c r="G26" s="59" t="s">
        <v>1941</v>
      </c>
      <c r="H26" s="62">
        <v>1.1028622000000001</v>
      </c>
      <c r="I26" s="62">
        <v>12.338304999999998</v>
      </c>
      <c r="J26" s="62">
        <v>99.839604000000008</v>
      </c>
      <c r="K26" s="62">
        <v>970.21478039999988</v>
      </c>
      <c r="L26" s="62">
        <v>13.452653399999999</v>
      </c>
      <c r="M26" s="62">
        <v>920.52010899999993</v>
      </c>
      <c r="N26" s="62">
        <v>587.49933620000002</v>
      </c>
      <c r="O26" s="62">
        <v>35.492238</v>
      </c>
    </row>
    <row r="27" spans="1:15" ht="30.75">
      <c r="A27" s="40">
        <v>290260</v>
      </c>
      <c r="B27" s="40">
        <v>290260</v>
      </c>
      <c r="C27" s="41" t="s">
        <v>1954</v>
      </c>
      <c r="D27" s="41" t="s">
        <v>33</v>
      </c>
      <c r="E27" s="41" t="s">
        <v>373</v>
      </c>
      <c r="F27" s="56" t="s">
        <v>1934</v>
      </c>
      <c r="G27" s="56" t="s">
        <v>1935</v>
      </c>
      <c r="H27" s="77"/>
      <c r="I27" s="77">
        <v>1.4440000000000001E-4</v>
      </c>
      <c r="J27" s="77">
        <v>4.52976E-2</v>
      </c>
      <c r="K27" s="77">
        <v>0.90877439999999998</v>
      </c>
      <c r="L27" s="77">
        <v>0.57734200000000002</v>
      </c>
      <c r="M27" s="77">
        <v>8.6941000000000004E-2</v>
      </c>
      <c r="N27" s="77">
        <v>2.08484E-2</v>
      </c>
      <c r="O27" s="77">
        <v>7.0778000000000004E-3</v>
      </c>
    </row>
    <row r="28" spans="1:15" ht="30.75">
      <c r="A28" s="40">
        <v>290270</v>
      </c>
      <c r="B28" s="40">
        <v>290270</v>
      </c>
      <c r="C28" s="41" t="s">
        <v>1955</v>
      </c>
      <c r="D28" s="41" t="s">
        <v>33</v>
      </c>
      <c r="E28" s="41" t="s">
        <v>373</v>
      </c>
      <c r="F28" s="56" t="s">
        <v>1934</v>
      </c>
      <c r="G28" s="56" t="s">
        <v>1935</v>
      </c>
      <c r="H28" s="77"/>
      <c r="I28" s="77">
        <v>8.998599999999999E-3</v>
      </c>
      <c r="J28" s="77">
        <v>0.75145200000000001</v>
      </c>
      <c r="K28" s="77">
        <v>11.755864599999999</v>
      </c>
      <c r="L28" s="77">
        <v>0.73016499999999995</v>
      </c>
      <c r="M28" s="77">
        <v>15.597946600000002</v>
      </c>
      <c r="N28" s="77">
        <v>18.618574200000001</v>
      </c>
      <c r="O28" s="77">
        <v>1.0983080000000001</v>
      </c>
    </row>
    <row r="29" spans="1:15" ht="30.75">
      <c r="A29" s="40">
        <v>290290</v>
      </c>
      <c r="B29" s="40">
        <v>290290</v>
      </c>
      <c r="C29" s="41" t="s">
        <v>1956</v>
      </c>
      <c r="D29" s="41" t="s">
        <v>1939</v>
      </c>
      <c r="E29" s="41" t="s">
        <v>373</v>
      </c>
      <c r="F29" s="56" t="s">
        <v>1934</v>
      </c>
      <c r="G29" s="56" t="s">
        <v>1935</v>
      </c>
      <c r="H29" s="77">
        <v>5.8676076000000004</v>
      </c>
      <c r="I29" s="77">
        <v>67.844016600000003</v>
      </c>
      <c r="J29" s="77">
        <v>15.814967000000001</v>
      </c>
      <c r="K29" s="77">
        <v>139.49828739999998</v>
      </c>
      <c r="L29" s="77">
        <v>34.852773800000001</v>
      </c>
      <c r="M29" s="77">
        <v>38.862569399999998</v>
      </c>
      <c r="N29" s="77">
        <v>45.707501399999991</v>
      </c>
      <c r="O29" s="77">
        <v>12.464959599999998</v>
      </c>
    </row>
    <row r="30" spans="1:15" ht="30.75">
      <c r="A30" s="40">
        <v>290711</v>
      </c>
      <c r="B30" s="40">
        <v>290711</v>
      </c>
      <c r="C30" s="42" t="s">
        <v>1957</v>
      </c>
      <c r="D30" s="41" t="s">
        <v>33</v>
      </c>
      <c r="E30" s="41" t="s">
        <v>373</v>
      </c>
      <c r="F30" s="56" t="s">
        <v>1934</v>
      </c>
      <c r="G30" s="56" t="s">
        <v>1935</v>
      </c>
      <c r="H30" s="77">
        <v>2.28422E-2</v>
      </c>
      <c r="I30" s="77">
        <v>35.415013000000002</v>
      </c>
      <c r="J30" s="77">
        <v>28.422343000000005</v>
      </c>
      <c r="K30" s="77">
        <v>248.13006559999999</v>
      </c>
      <c r="L30" s="77">
        <v>40.508148999999996</v>
      </c>
      <c r="M30" s="77">
        <v>334.63667319999996</v>
      </c>
      <c r="N30" s="77">
        <v>47.023005599999998</v>
      </c>
      <c r="O30" s="77">
        <v>0.80610660000000001</v>
      </c>
    </row>
    <row r="31" spans="1:15" ht="30.75">
      <c r="A31" s="40">
        <v>290712</v>
      </c>
      <c r="B31" s="40">
        <v>290712</v>
      </c>
      <c r="C31" s="42" t="s">
        <v>1958</v>
      </c>
      <c r="D31" s="41" t="s">
        <v>33</v>
      </c>
      <c r="E31" s="41" t="s">
        <v>373</v>
      </c>
      <c r="F31" s="56" t="s">
        <v>1934</v>
      </c>
      <c r="G31" s="56" t="s">
        <v>1935</v>
      </c>
      <c r="H31" s="77">
        <v>4.7780948000000008</v>
      </c>
      <c r="I31" s="77">
        <v>43.88040800000001</v>
      </c>
      <c r="J31" s="77">
        <v>2.4506800000000002E-2</v>
      </c>
      <c r="K31" s="77">
        <v>36.657488800000003</v>
      </c>
      <c r="L31" s="77">
        <v>8.2751968000000016</v>
      </c>
      <c r="M31" s="77">
        <v>0.3307138</v>
      </c>
      <c r="N31" s="77">
        <v>20.610864399999997</v>
      </c>
      <c r="O31" s="77">
        <v>5.2148015999999995</v>
      </c>
    </row>
    <row r="32" spans="1:15" ht="30.75">
      <c r="A32" s="40">
        <v>290713</v>
      </c>
      <c r="B32" s="40">
        <v>290713</v>
      </c>
      <c r="C32" s="42" t="s">
        <v>1959</v>
      </c>
      <c r="D32" s="41" t="s">
        <v>33</v>
      </c>
      <c r="E32" s="41" t="s">
        <v>373</v>
      </c>
      <c r="F32" s="56" t="s">
        <v>1934</v>
      </c>
      <c r="G32" s="56" t="s">
        <v>1935</v>
      </c>
      <c r="H32" s="77"/>
      <c r="I32" s="77">
        <v>4.4905968000000005</v>
      </c>
      <c r="J32" s="77">
        <v>2.1302338000000001</v>
      </c>
      <c r="K32" s="77">
        <v>8.0639085999999995</v>
      </c>
      <c r="L32" s="77">
        <v>2.3617999999999998E-3</v>
      </c>
      <c r="M32" s="77">
        <v>10.220178600000001</v>
      </c>
      <c r="N32" s="77">
        <v>6.9512755999999989</v>
      </c>
      <c r="O32" s="77">
        <v>0.17656220000000003</v>
      </c>
    </row>
    <row r="33" spans="1:15" ht="30.75">
      <c r="A33" s="40">
        <v>290715</v>
      </c>
      <c r="B33" s="40">
        <v>290715</v>
      </c>
      <c r="C33" s="42" t="s">
        <v>1960</v>
      </c>
      <c r="D33" s="41" t="s">
        <v>33</v>
      </c>
      <c r="E33" s="41" t="s">
        <v>373</v>
      </c>
      <c r="F33" s="56" t="s">
        <v>1934</v>
      </c>
      <c r="G33" s="56" t="s">
        <v>1935</v>
      </c>
      <c r="H33" s="77">
        <v>7.7494200000000013E-2</v>
      </c>
      <c r="I33" s="77">
        <v>13.596045999999998</v>
      </c>
      <c r="J33" s="77">
        <v>1.2970400000000002E-2</v>
      </c>
      <c r="K33" s="77">
        <v>54.762996200000011</v>
      </c>
      <c r="L33" s="77">
        <v>53.870100800000003</v>
      </c>
      <c r="M33" s="77">
        <v>2.4478E-3</v>
      </c>
      <c r="N33" s="77">
        <v>1.1934221999999999</v>
      </c>
      <c r="O33" s="77">
        <v>0.86148499999999995</v>
      </c>
    </row>
    <row r="34" spans="1:15" s="49" customFormat="1" ht="152.25">
      <c r="A34" s="47">
        <v>290719</v>
      </c>
      <c r="B34" s="47">
        <v>290719</v>
      </c>
      <c r="C34" s="50" t="s">
        <v>1937</v>
      </c>
      <c r="D34" s="48" t="s">
        <v>33</v>
      </c>
      <c r="E34" s="48" t="s">
        <v>373</v>
      </c>
      <c r="F34" s="59" t="s">
        <v>1961</v>
      </c>
      <c r="G34" s="59" t="s">
        <v>2303</v>
      </c>
      <c r="H34" s="62">
        <v>1.9275222000000001</v>
      </c>
      <c r="I34" s="62">
        <v>36.4355908</v>
      </c>
      <c r="J34" s="62">
        <v>9.8517726000000003</v>
      </c>
      <c r="K34" s="62">
        <v>82.780124600000008</v>
      </c>
      <c r="L34" s="62">
        <v>15.4968068</v>
      </c>
      <c r="M34" s="62">
        <v>20.2407246</v>
      </c>
      <c r="N34" s="62">
        <v>72.026686399999988</v>
      </c>
      <c r="O34" s="62">
        <v>5.7354858000000002</v>
      </c>
    </row>
    <row r="35" spans="1:15" ht="31.5">
      <c r="A35" s="40">
        <v>290721</v>
      </c>
      <c r="B35" s="40">
        <v>290721</v>
      </c>
      <c r="C35" s="42" t="s">
        <v>1962</v>
      </c>
      <c r="D35" s="41" t="s">
        <v>33</v>
      </c>
      <c r="E35" s="41" t="s">
        <v>373</v>
      </c>
      <c r="F35" s="59" t="s">
        <v>1940</v>
      </c>
      <c r="G35" s="56" t="s">
        <v>2299</v>
      </c>
      <c r="H35" s="77">
        <v>4.1780000000000003E-3</v>
      </c>
      <c r="I35" s="77">
        <v>20.961052599999999</v>
      </c>
      <c r="J35" s="77">
        <v>8.8870000000000008E-3</v>
      </c>
      <c r="K35" s="77">
        <v>45.889515400000001</v>
      </c>
      <c r="L35" s="77">
        <v>23.064145199999999</v>
      </c>
      <c r="M35" s="77">
        <v>0.50082720000000003</v>
      </c>
      <c r="N35" s="77">
        <v>32.827927599999995</v>
      </c>
      <c r="O35" s="77">
        <v>0.84065699999999988</v>
      </c>
    </row>
    <row r="36" spans="1:15" s="49" customFormat="1" ht="120.75">
      <c r="A36" s="47">
        <v>290722</v>
      </c>
      <c r="B36" s="47">
        <v>290722</v>
      </c>
      <c r="C36" s="50" t="s">
        <v>1963</v>
      </c>
      <c r="D36" s="48" t="s">
        <v>33</v>
      </c>
      <c r="E36" s="48" t="s">
        <v>373</v>
      </c>
      <c r="F36" s="59" t="s">
        <v>1961</v>
      </c>
      <c r="G36" s="59" t="s">
        <v>2304</v>
      </c>
      <c r="H36" s="62">
        <v>5.95696E-2</v>
      </c>
      <c r="I36" s="62">
        <v>11.009917600000001</v>
      </c>
      <c r="J36" s="62">
        <v>1.47E-4</v>
      </c>
      <c r="K36" s="62">
        <v>50.405174400000007</v>
      </c>
      <c r="L36" s="62">
        <v>1.1397824000000001</v>
      </c>
      <c r="M36" s="62">
        <v>3.1231200000000001E-2</v>
      </c>
      <c r="N36" s="62">
        <v>12.8308576</v>
      </c>
      <c r="O36" s="62">
        <v>1.2519756</v>
      </c>
    </row>
    <row r="37" spans="1:15" s="96" customFormat="1" ht="45.75">
      <c r="A37" s="100">
        <v>290723</v>
      </c>
      <c r="B37" s="100">
        <v>290723</v>
      </c>
      <c r="C37" s="103" t="s">
        <v>1964</v>
      </c>
      <c r="D37" s="101" t="s">
        <v>33</v>
      </c>
      <c r="E37" s="101" t="s">
        <v>373</v>
      </c>
      <c r="F37" s="93" t="s">
        <v>1940</v>
      </c>
      <c r="G37" s="93" t="s">
        <v>2305</v>
      </c>
      <c r="H37" s="102">
        <v>1.5249999999999999E-3</v>
      </c>
      <c r="I37" s="102">
        <v>16.131342</v>
      </c>
      <c r="J37" s="102">
        <v>72.0814412</v>
      </c>
      <c r="K37" s="102">
        <v>128.77480800000001</v>
      </c>
      <c r="L37" s="102">
        <v>1.8186000000000001E-2</v>
      </c>
      <c r="M37" s="102">
        <v>498.55034120000005</v>
      </c>
      <c r="N37" s="102">
        <v>184.8665666</v>
      </c>
      <c r="O37" s="102">
        <v>1.3460289999999999</v>
      </c>
    </row>
    <row r="38" spans="1:15" ht="30.75">
      <c r="A38" s="40">
        <v>290729</v>
      </c>
      <c r="B38" s="40">
        <v>290729</v>
      </c>
      <c r="C38" s="42" t="s">
        <v>1937</v>
      </c>
      <c r="D38" s="41" t="s">
        <v>33</v>
      </c>
      <c r="E38" s="41" t="s">
        <v>373</v>
      </c>
      <c r="F38" s="56" t="s">
        <v>1934</v>
      </c>
      <c r="G38" s="56" t="s">
        <v>1935</v>
      </c>
      <c r="H38" s="77">
        <v>3.4763597999999996</v>
      </c>
      <c r="I38" s="77">
        <v>74.241269000000003</v>
      </c>
      <c r="J38" s="77">
        <v>0.92607119999999998</v>
      </c>
      <c r="K38" s="77">
        <v>29.863681800000002</v>
      </c>
      <c r="L38" s="77">
        <v>9.1794556000000007</v>
      </c>
      <c r="M38" s="77">
        <v>14.0509664</v>
      </c>
      <c r="N38" s="77">
        <v>26.536632000000001</v>
      </c>
      <c r="O38" s="77">
        <v>6.6893040000000008</v>
      </c>
    </row>
    <row r="39" spans="1:15" ht="30.75">
      <c r="A39" s="40">
        <v>291711</v>
      </c>
      <c r="B39" s="40">
        <v>291711</v>
      </c>
      <c r="C39" s="41" t="s">
        <v>1965</v>
      </c>
      <c r="D39" s="41" t="s">
        <v>33</v>
      </c>
      <c r="E39" s="41" t="s">
        <v>1966</v>
      </c>
      <c r="F39" s="56" t="s">
        <v>1934</v>
      </c>
      <c r="G39" s="56" t="s">
        <v>1935</v>
      </c>
      <c r="H39" s="77">
        <v>0.15837519999999999</v>
      </c>
      <c r="I39" s="77">
        <v>19.7219658</v>
      </c>
      <c r="J39" s="77">
        <v>2.3559999999999998E-4</v>
      </c>
      <c r="K39" s="77">
        <v>5.6630934000000002</v>
      </c>
      <c r="L39" s="77">
        <v>4.9962168</v>
      </c>
      <c r="M39" s="77">
        <v>3.3782148000000003</v>
      </c>
      <c r="N39" s="77">
        <v>6.0949566000000006</v>
      </c>
      <c r="O39" s="77">
        <v>3.9343023999999995</v>
      </c>
    </row>
    <row r="40" spans="1:15" ht="30.75">
      <c r="A40" s="40">
        <v>291712</v>
      </c>
      <c r="B40" s="40">
        <v>291712</v>
      </c>
      <c r="C40" s="41" t="s">
        <v>1967</v>
      </c>
      <c r="D40" s="41" t="s">
        <v>33</v>
      </c>
      <c r="E40" s="41" t="s">
        <v>1966</v>
      </c>
      <c r="F40" s="56" t="s">
        <v>1934</v>
      </c>
      <c r="G40" s="56" t="s">
        <v>1935</v>
      </c>
      <c r="H40" s="77">
        <v>5.9800000000000012E-4</v>
      </c>
      <c r="I40" s="77">
        <v>2.0199150000000001</v>
      </c>
      <c r="J40" s="77">
        <v>13.4378446</v>
      </c>
      <c r="K40" s="77">
        <v>53.211011199999994</v>
      </c>
      <c r="L40" s="77">
        <v>35.062108400000007</v>
      </c>
      <c r="M40" s="77">
        <v>103.2819338</v>
      </c>
      <c r="N40" s="77">
        <v>51.512573199999999</v>
      </c>
      <c r="O40" s="77">
        <v>44.500939599999995</v>
      </c>
    </row>
    <row r="41" spans="1:15" ht="30.75">
      <c r="A41" s="40">
        <v>291713</v>
      </c>
      <c r="B41" s="40">
        <v>291713</v>
      </c>
      <c r="C41" s="41" t="s">
        <v>1968</v>
      </c>
      <c r="D41" s="41" t="s">
        <v>33</v>
      </c>
      <c r="E41" s="41" t="s">
        <v>1966</v>
      </c>
      <c r="F41" s="56" t="s">
        <v>1934</v>
      </c>
      <c r="G41" s="56" t="s">
        <v>1935</v>
      </c>
      <c r="H41" s="77">
        <v>0.94669599999999987</v>
      </c>
      <c r="I41" s="77">
        <v>25.600726999999999</v>
      </c>
      <c r="J41" s="77">
        <v>4.6400000000000003E-5</v>
      </c>
      <c r="K41" s="77">
        <v>2.2187328000000002</v>
      </c>
      <c r="L41" s="77">
        <v>1.1445639999999999</v>
      </c>
      <c r="M41" s="77">
        <v>0.16495639999999998</v>
      </c>
      <c r="N41" s="77">
        <v>12.0397512</v>
      </c>
      <c r="O41" s="77">
        <v>9.8359458000000011</v>
      </c>
    </row>
    <row r="42" spans="1:15" ht="30.75">
      <c r="A42" s="40">
        <v>291714</v>
      </c>
      <c r="B42" s="40">
        <v>291714</v>
      </c>
      <c r="C42" s="41" t="s">
        <v>1969</v>
      </c>
      <c r="D42" s="41" t="s">
        <v>33</v>
      </c>
      <c r="E42" s="41" t="s">
        <v>1966</v>
      </c>
      <c r="F42" s="56" t="s">
        <v>1934</v>
      </c>
      <c r="G42" s="56" t="s">
        <v>1935</v>
      </c>
      <c r="H42" s="77"/>
      <c r="I42" s="77">
        <v>0.22977659999999997</v>
      </c>
      <c r="J42" s="77">
        <v>8.4621660000000016</v>
      </c>
      <c r="K42" s="77">
        <v>83.094564599999998</v>
      </c>
      <c r="L42" s="77">
        <v>24.982234999999999</v>
      </c>
      <c r="M42" s="77">
        <v>48.678001199999997</v>
      </c>
      <c r="N42" s="77">
        <v>2.7962462000000001</v>
      </c>
      <c r="O42" s="77">
        <v>0.8344727999999999</v>
      </c>
    </row>
    <row r="43" spans="1:15" s="49" customFormat="1" ht="105.75">
      <c r="A43" s="47">
        <v>291719</v>
      </c>
      <c r="B43" s="47">
        <v>291719</v>
      </c>
      <c r="C43" s="48" t="s">
        <v>1937</v>
      </c>
      <c r="D43" s="48" t="s">
        <v>33</v>
      </c>
      <c r="E43" s="48" t="s">
        <v>1966</v>
      </c>
      <c r="F43" s="59" t="s">
        <v>1961</v>
      </c>
      <c r="G43" s="59" t="s">
        <v>1970</v>
      </c>
      <c r="H43" s="62">
        <v>2.2955528000000003</v>
      </c>
      <c r="I43" s="62">
        <v>27.122816200000003</v>
      </c>
      <c r="J43" s="62">
        <v>0.88871699999999998</v>
      </c>
      <c r="K43" s="62">
        <v>72.73741059999999</v>
      </c>
      <c r="L43" s="62">
        <v>52.088032599999998</v>
      </c>
      <c r="M43" s="62">
        <v>10.2171412</v>
      </c>
      <c r="N43" s="62">
        <v>21.503906399999998</v>
      </c>
      <c r="O43" s="62">
        <v>9.8754773999999994</v>
      </c>
    </row>
    <row r="44" spans="1:15" s="96" customFormat="1" ht="75.75">
      <c r="A44" s="100">
        <v>291720</v>
      </c>
      <c r="B44" s="100">
        <v>291720</v>
      </c>
      <c r="C44" s="101" t="s">
        <v>1971</v>
      </c>
      <c r="D44" s="101" t="s">
        <v>33</v>
      </c>
      <c r="E44" s="101" t="s">
        <v>1966</v>
      </c>
      <c r="F44" s="93" t="s">
        <v>2306</v>
      </c>
      <c r="G44" s="93" t="s">
        <v>2307</v>
      </c>
      <c r="H44" s="102">
        <v>0.1084518</v>
      </c>
      <c r="I44" s="102">
        <v>2.1104247999999997</v>
      </c>
      <c r="J44" s="102">
        <v>1.6092215999999999</v>
      </c>
      <c r="K44" s="102">
        <v>26.708881799999997</v>
      </c>
      <c r="L44" s="102">
        <v>20.117507</v>
      </c>
      <c r="M44" s="102">
        <v>12.843387400000001</v>
      </c>
      <c r="N44" s="102">
        <v>14.4095896</v>
      </c>
      <c r="O44" s="102">
        <v>6.0858203999999994</v>
      </c>
    </row>
    <row r="45" spans="1:15" ht="30.75">
      <c r="A45" s="40">
        <v>291732</v>
      </c>
      <c r="B45" s="40">
        <v>291732</v>
      </c>
      <c r="C45" s="41" t="s">
        <v>1972</v>
      </c>
      <c r="D45" s="41" t="s">
        <v>33</v>
      </c>
      <c r="E45" s="41" t="s">
        <v>1966</v>
      </c>
      <c r="F45" s="56" t="s">
        <v>1934</v>
      </c>
      <c r="G45" s="56" t="s">
        <v>1935</v>
      </c>
      <c r="H45" s="77"/>
      <c r="I45" s="77">
        <v>1.6855093999999997</v>
      </c>
      <c r="J45" s="77">
        <v>14.872337600000003</v>
      </c>
      <c r="K45" s="77">
        <v>26.245516800000001</v>
      </c>
      <c r="L45" s="77">
        <v>0.14967739999999999</v>
      </c>
      <c r="M45" s="77">
        <v>191.03482800000003</v>
      </c>
      <c r="N45" s="77">
        <v>4.2405400000000003E-2</v>
      </c>
      <c r="O45" s="77">
        <v>6.8674000000000013E-2</v>
      </c>
    </row>
    <row r="46" spans="1:15" ht="30.75">
      <c r="A46" s="40">
        <v>291733</v>
      </c>
      <c r="B46" s="40">
        <v>291733</v>
      </c>
      <c r="C46" s="41" t="s">
        <v>1973</v>
      </c>
      <c r="D46" s="41" t="s">
        <v>1939</v>
      </c>
      <c r="E46" s="41" t="s">
        <v>1966</v>
      </c>
      <c r="F46" s="56" t="s">
        <v>1934</v>
      </c>
      <c r="G46" s="56" t="s">
        <v>1935</v>
      </c>
      <c r="H46" s="77">
        <v>5.9828999999999993E-2</v>
      </c>
      <c r="I46" s="77">
        <v>6.692486999999999</v>
      </c>
      <c r="J46" s="77">
        <v>1.0787364000000002</v>
      </c>
      <c r="K46" s="77">
        <v>6.9425260000000009</v>
      </c>
      <c r="L46" s="77">
        <v>0.143451</v>
      </c>
      <c r="M46" s="77">
        <v>18.6204018</v>
      </c>
      <c r="N46" s="77">
        <v>4.2942999999999995E-2</v>
      </c>
      <c r="O46" s="77">
        <v>3.2179764</v>
      </c>
    </row>
    <row r="47" spans="1:15" ht="30.75">
      <c r="A47" s="40">
        <v>291734</v>
      </c>
      <c r="B47" s="40">
        <v>291734</v>
      </c>
      <c r="C47" s="41" t="s">
        <v>1974</v>
      </c>
      <c r="D47" s="41" t="s">
        <v>33</v>
      </c>
      <c r="E47" s="41" t="s">
        <v>1966</v>
      </c>
      <c r="F47" s="56" t="s">
        <v>1934</v>
      </c>
      <c r="G47" s="56" t="s">
        <v>1935</v>
      </c>
      <c r="H47" s="77"/>
      <c r="I47" s="77">
        <v>15.7715786</v>
      </c>
      <c r="J47" s="77">
        <v>3.4137328</v>
      </c>
      <c r="K47" s="77">
        <v>4.8290376000000004</v>
      </c>
      <c r="L47" s="77">
        <v>4.7286000000000003E-3</v>
      </c>
      <c r="M47" s="77">
        <v>69.471021999999991</v>
      </c>
      <c r="N47" s="77">
        <v>24.195374399999999</v>
      </c>
      <c r="O47" s="77">
        <v>2.8380412000000002</v>
      </c>
    </row>
    <row r="48" spans="1:15" ht="94.5">
      <c r="A48" s="40">
        <v>291735</v>
      </c>
      <c r="B48" s="40">
        <v>291735</v>
      </c>
      <c r="C48" s="41" t="s">
        <v>1975</v>
      </c>
      <c r="D48" s="41" t="s">
        <v>33</v>
      </c>
      <c r="E48" s="41" t="s">
        <v>1966</v>
      </c>
      <c r="F48" s="101" t="s">
        <v>2310</v>
      </c>
      <c r="G48" s="105" t="s">
        <v>2311</v>
      </c>
      <c r="H48" s="77">
        <v>0.1882712</v>
      </c>
      <c r="I48" s="77">
        <v>29.904810600000005</v>
      </c>
      <c r="J48" s="77">
        <v>49.860644600000001</v>
      </c>
      <c r="K48" s="77">
        <v>143.05985200000001</v>
      </c>
      <c r="L48" s="77">
        <v>12.406176</v>
      </c>
      <c r="M48" s="77">
        <v>159.02951819999998</v>
      </c>
      <c r="N48" s="77">
        <v>0.42177740000000008</v>
      </c>
      <c r="O48" s="77">
        <v>7.5671999999999996E-3</v>
      </c>
    </row>
    <row r="49" spans="1:15" s="49" customFormat="1" ht="60.75">
      <c r="A49" s="47">
        <v>291736</v>
      </c>
      <c r="B49" s="47">
        <v>291736</v>
      </c>
      <c r="C49" s="48" t="s">
        <v>1976</v>
      </c>
      <c r="D49" s="48" t="s">
        <v>33</v>
      </c>
      <c r="E49" s="48" t="s">
        <v>1966</v>
      </c>
      <c r="F49" s="59" t="s">
        <v>1977</v>
      </c>
      <c r="G49" s="59" t="s">
        <v>1978</v>
      </c>
      <c r="H49" s="62"/>
      <c r="I49" s="62">
        <v>94.330656199999993</v>
      </c>
      <c r="J49" s="62">
        <v>116.64186260000002</v>
      </c>
      <c r="K49" s="62">
        <v>567.1574478</v>
      </c>
      <c r="L49" s="62">
        <v>111.5429084</v>
      </c>
      <c r="M49" s="62">
        <v>1213.5604838000002</v>
      </c>
      <c r="N49" s="62">
        <v>8.3418310000000027</v>
      </c>
      <c r="O49" s="62">
        <v>1.8820994000000002</v>
      </c>
    </row>
    <row r="50" spans="1:15" ht="30.75">
      <c r="A50" s="40">
        <v>291737</v>
      </c>
      <c r="B50" s="40">
        <v>291737</v>
      </c>
      <c r="C50" s="41" t="s">
        <v>1979</v>
      </c>
      <c r="D50" s="41" t="s">
        <v>33</v>
      </c>
      <c r="E50" s="41" t="s">
        <v>1966</v>
      </c>
      <c r="F50" s="56" t="s">
        <v>1934</v>
      </c>
      <c r="G50" s="56" t="s">
        <v>1935</v>
      </c>
      <c r="H50" s="77"/>
      <c r="I50" s="77">
        <v>8.1599999999999989E-4</v>
      </c>
      <c r="J50" s="77">
        <v>1.0167970000000002</v>
      </c>
      <c r="K50" s="77">
        <v>1.8776628</v>
      </c>
      <c r="L50" s="77">
        <v>2.97532E-2</v>
      </c>
      <c r="M50" s="77">
        <v>42.6380786</v>
      </c>
      <c r="N50" s="77">
        <v>0.32925700000000002</v>
      </c>
      <c r="O50" s="77">
        <v>3.6007999999999995E-3</v>
      </c>
    </row>
    <row r="51" spans="1:15" s="96" customFormat="1" ht="46.5">
      <c r="A51" s="100">
        <v>291739</v>
      </c>
      <c r="B51" s="100">
        <v>291739</v>
      </c>
      <c r="C51" s="101" t="s">
        <v>1937</v>
      </c>
      <c r="D51" s="101" t="s">
        <v>33</v>
      </c>
      <c r="E51" s="101" t="s">
        <v>1966</v>
      </c>
      <c r="F51" s="93" t="s">
        <v>2306</v>
      </c>
      <c r="G51" s="93" t="s">
        <v>2307</v>
      </c>
      <c r="H51" s="102">
        <v>3.4220264</v>
      </c>
      <c r="I51" s="102">
        <v>110.9176954</v>
      </c>
      <c r="J51" s="102">
        <v>76.283858600000002</v>
      </c>
      <c r="K51" s="102">
        <v>149.40399000000002</v>
      </c>
      <c r="L51" s="102">
        <v>30.175224999999998</v>
      </c>
      <c r="M51" s="102">
        <v>604.21042139999997</v>
      </c>
      <c r="N51" s="102">
        <v>99.902264200000005</v>
      </c>
      <c r="O51" s="102">
        <v>62.630530599999986</v>
      </c>
    </row>
    <row r="52" spans="1:15" ht="30.75">
      <c r="A52" s="40">
        <v>292610</v>
      </c>
      <c r="B52" s="40">
        <v>292610</v>
      </c>
      <c r="C52" s="42" t="s">
        <v>1980</v>
      </c>
      <c r="D52" s="41" t="s">
        <v>33</v>
      </c>
      <c r="E52" s="41" t="s">
        <v>373</v>
      </c>
      <c r="F52" s="56" t="s">
        <v>1934</v>
      </c>
      <c r="G52" s="56" t="s">
        <v>1935</v>
      </c>
      <c r="H52" s="77"/>
      <c r="I52" s="77">
        <v>5.5143366</v>
      </c>
      <c r="J52" s="77">
        <v>63.051233599999996</v>
      </c>
      <c r="K52" s="77">
        <v>293.66204740000006</v>
      </c>
      <c r="L52" s="77">
        <v>34.531245000000006</v>
      </c>
      <c r="M52" s="77">
        <v>386.63441280000001</v>
      </c>
      <c r="N52" s="77">
        <v>296.88919560000005</v>
      </c>
      <c r="O52" s="77">
        <v>69.142277199999995</v>
      </c>
    </row>
    <row r="53" spans="1:15" s="49" customFormat="1" ht="105.75">
      <c r="A53" s="47">
        <v>292620</v>
      </c>
      <c r="B53" s="47">
        <v>292620</v>
      </c>
      <c r="C53" s="50" t="s">
        <v>1981</v>
      </c>
      <c r="D53" s="48" t="s">
        <v>33</v>
      </c>
      <c r="E53" s="48" t="s">
        <v>373</v>
      </c>
      <c r="F53" s="59" t="s">
        <v>1961</v>
      </c>
      <c r="G53" s="59" t="s">
        <v>1970</v>
      </c>
      <c r="H53" s="62"/>
      <c r="I53" s="62">
        <v>7.9465400000000005E-2</v>
      </c>
      <c r="J53" s="62">
        <v>8.5905200000000001E-2</v>
      </c>
      <c r="K53" s="62">
        <v>76.433895399999997</v>
      </c>
      <c r="L53" s="62">
        <v>71.255447599999997</v>
      </c>
      <c r="M53" s="62">
        <v>0.11753899999999999</v>
      </c>
      <c r="N53" s="62">
        <v>2.7696876000000001</v>
      </c>
      <c r="O53" s="62">
        <v>1.8085471999999998</v>
      </c>
    </row>
    <row r="54" spans="1:15" s="49" customFormat="1" ht="105.75">
      <c r="A54" s="47">
        <v>292630</v>
      </c>
      <c r="B54" s="47">
        <v>292630</v>
      </c>
      <c r="C54" s="50" t="s">
        <v>1982</v>
      </c>
      <c r="D54" s="48" t="s">
        <v>1983</v>
      </c>
      <c r="E54" s="48" t="s">
        <v>373</v>
      </c>
      <c r="F54" s="59" t="s">
        <v>1961</v>
      </c>
      <c r="G54" s="59" t="s">
        <v>1970</v>
      </c>
      <c r="H54" s="62"/>
      <c r="I54" s="62">
        <v>3.0199999999999999E-5</v>
      </c>
      <c r="J54" s="62"/>
      <c r="K54" s="62">
        <v>3.2144799999999994E-2</v>
      </c>
      <c r="L54" s="62"/>
      <c r="M54" s="62"/>
      <c r="N54" s="62"/>
      <c r="O54" s="62"/>
    </row>
    <row r="55" spans="1:15" ht="30.75">
      <c r="A55" s="40">
        <v>292640</v>
      </c>
      <c r="B55" s="40">
        <v>292640</v>
      </c>
      <c r="C55" s="42" t="s">
        <v>1984</v>
      </c>
      <c r="D55" s="41" t="s">
        <v>1983</v>
      </c>
      <c r="E55" s="41" t="s">
        <v>373</v>
      </c>
      <c r="F55" s="56" t="s">
        <v>1934</v>
      </c>
      <c r="G55" s="56" t="s">
        <v>1935</v>
      </c>
      <c r="H55" s="77"/>
      <c r="I55" s="77">
        <v>3.8600000000000003E-5</v>
      </c>
      <c r="J55" s="77"/>
      <c r="K55" s="77">
        <v>4.1073199999999997E-2</v>
      </c>
      <c r="L55" s="77">
        <v>8.6340000000000006E-4</v>
      </c>
      <c r="M55" s="77">
        <v>4.1959999999999995E-4</v>
      </c>
      <c r="N55" s="77">
        <v>7.2620000000000009E-4</v>
      </c>
      <c r="O55" s="77">
        <v>2.0000000000000002E-7</v>
      </c>
    </row>
    <row r="56" spans="1:15" ht="30.75">
      <c r="A56" s="40">
        <v>292690</v>
      </c>
      <c r="B56" s="40">
        <v>292690</v>
      </c>
      <c r="C56" s="42" t="s">
        <v>1956</v>
      </c>
      <c r="D56" s="41" t="s">
        <v>1983</v>
      </c>
      <c r="E56" s="41" t="s">
        <v>373</v>
      </c>
      <c r="F56" s="56" t="s">
        <v>1934</v>
      </c>
      <c r="G56" s="56" t="s">
        <v>1935</v>
      </c>
      <c r="H56" s="77">
        <v>1.6648398000000002</v>
      </c>
      <c r="I56" s="77">
        <v>72.891103999999999</v>
      </c>
      <c r="J56" s="77">
        <v>2.8106686000000001</v>
      </c>
      <c r="K56" s="77">
        <v>213.42880339999999</v>
      </c>
      <c r="L56" s="77">
        <v>156.41561899999999</v>
      </c>
      <c r="M56" s="77">
        <v>27.421746200000001</v>
      </c>
      <c r="N56" s="77">
        <v>46.691674800000001</v>
      </c>
      <c r="O56" s="77">
        <v>15.791909799999999</v>
      </c>
    </row>
    <row r="57" spans="1:15" s="49" customFormat="1" ht="105.75">
      <c r="A57" s="47">
        <v>293311</v>
      </c>
      <c r="B57" s="47">
        <v>293311</v>
      </c>
      <c r="C57" s="50" t="s">
        <v>1985</v>
      </c>
      <c r="D57" s="48" t="s">
        <v>1983</v>
      </c>
      <c r="E57" s="48" t="s">
        <v>373</v>
      </c>
      <c r="F57" s="59" t="s">
        <v>1961</v>
      </c>
      <c r="G57" s="59" t="s">
        <v>1970</v>
      </c>
      <c r="H57" s="62">
        <v>7.9515799999999984E-2</v>
      </c>
      <c r="I57" s="62">
        <v>62.843757599999996</v>
      </c>
      <c r="J57" s="62">
        <v>0.11804600000000001</v>
      </c>
      <c r="K57" s="62">
        <v>0.52906240000000004</v>
      </c>
      <c r="L57" s="62">
        <v>0.32665600000000006</v>
      </c>
      <c r="M57" s="62">
        <v>2.2255999999999999E-3</v>
      </c>
      <c r="N57" s="62">
        <v>1.322273</v>
      </c>
      <c r="O57" s="62">
        <v>0.30916919999999998</v>
      </c>
    </row>
    <row r="58" spans="1:15" s="49" customFormat="1" ht="105.75">
      <c r="A58" s="47">
        <v>293319</v>
      </c>
      <c r="B58" s="47">
        <v>293319</v>
      </c>
      <c r="C58" s="50" t="s">
        <v>1937</v>
      </c>
      <c r="D58" s="48" t="s">
        <v>1983</v>
      </c>
      <c r="E58" s="48" t="s">
        <v>373</v>
      </c>
      <c r="F58" s="59" t="s">
        <v>1961</v>
      </c>
      <c r="G58" s="59" t="s">
        <v>1970</v>
      </c>
      <c r="H58" s="62">
        <v>3.5160178000000002</v>
      </c>
      <c r="I58" s="62">
        <v>147.44304399999999</v>
      </c>
      <c r="J58" s="62">
        <v>0.14238000000000001</v>
      </c>
      <c r="K58" s="62">
        <v>151.85997980000002</v>
      </c>
      <c r="L58" s="62">
        <v>111.49378019999999</v>
      </c>
      <c r="M58" s="62">
        <v>4.7490324000000008</v>
      </c>
      <c r="N58" s="62">
        <v>39.608507999999993</v>
      </c>
      <c r="O58" s="62">
        <v>18.630566599999998</v>
      </c>
    </row>
    <row r="59" spans="1:15" ht="30.75">
      <c r="A59" s="40">
        <v>293321</v>
      </c>
      <c r="B59" s="40">
        <v>293321</v>
      </c>
      <c r="C59" s="42" t="s">
        <v>1986</v>
      </c>
      <c r="D59" s="41" t="s">
        <v>1983</v>
      </c>
      <c r="E59" s="41" t="s">
        <v>373</v>
      </c>
      <c r="F59" s="56" t="s">
        <v>1934</v>
      </c>
      <c r="G59" s="56" t="s">
        <v>1935</v>
      </c>
      <c r="H59" s="77">
        <v>2.3037999999999999E-3</v>
      </c>
      <c r="I59" s="77">
        <v>5.7391969999999999</v>
      </c>
      <c r="J59" s="77"/>
      <c r="K59" s="77">
        <v>4.0867509999999996</v>
      </c>
      <c r="L59" s="77">
        <v>2.1069057999999998</v>
      </c>
      <c r="M59" s="77">
        <v>0.1482936</v>
      </c>
      <c r="N59" s="77">
        <v>0.93162439999999991</v>
      </c>
      <c r="O59" s="77">
        <v>0.21408720000000001</v>
      </c>
    </row>
    <row r="60" spans="1:15" s="49" customFormat="1" ht="105.75">
      <c r="A60" s="47">
        <v>293329</v>
      </c>
      <c r="B60" s="47">
        <v>293329</v>
      </c>
      <c r="C60" s="50" t="s">
        <v>1937</v>
      </c>
      <c r="D60" s="48" t="s">
        <v>1983</v>
      </c>
      <c r="E60" s="48" t="s">
        <v>373</v>
      </c>
      <c r="F60" s="59" t="s">
        <v>1961</v>
      </c>
      <c r="G60" s="59" t="s">
        <v>1970</v>
      </c>
      <c r="H60" s="62">
        <v>5.5568417999999999</v>
      </c>
      <c r="I60" s="62">
        <v>238.21339419999998</v>
      </c>
      <c r="J60" s="62">
        <v>0.3279552</v>
      </c>
      <c r="K60" s="62">
        <v>123.35669240000001</v>
      </c>
      <c r="L60" s="62">
        <v>106.4685848</v>
      </c>
      <c r="M60" s="62">
        <v>16.870022799999997</v>
      </c>
      <c r="N60" s="62">
        <v>52.4166454</v>
      </c>
      <c r="O60" s="62">
        <v>16.624113600000001</v>
      </c>
    </row>
    <row r="61" spans="1:15" ht="30.75">
      <c r="A61" s="40">
        <v>293331</v>
      </c>
      <c r="B61" s="40">
        <v>293331</v>
      </c>
      <c r="C61" s="42" t="s">
        <v>1987</v>
      </c>
      <c r="D61" s="41" t="s">
        <v>1983</v>
      </c>
      <c r="E61" s="41" t="s">
        <v>373</v>
      </c>
      <c r="F61" s="56" t="s">
        <v>1934</v>
      </c>
      <c r="G61" s="56" t="s">
        <v>1935</v>
      </c>
      <c r="H61" s="77">
        <v>1.6295999999999998E-2</v>
      </c>
      <c r="I61" s="77">
        <v>0.83640480000000006</v>
      </c>
      <c r="J61" s="77">
        <v>0.1980082</v>
      </c>
      <c r="K61" s="77">
        <v>38.569387599999999</v>
      </c>
      <c r="L61" s="77">
        <v>33.581313799999997</v>
      </c>
      <c r="M61" s="77">
        <v>1.5022630000000001</v>
      </c>
      <c r="N61" s="77">
        <v>5.1718437999999995</v>
      </c>
      <c r="O61" s="77">
        <v>0.18230000000000002</v>
      </c>
    </row>
    <row r="62" spans="1:15" ht="30.75">
      <c r="A62" s="40">
        <v>293332</v>
      </c>
      <c r="B62" s="40">
        <v>293332</v>
      </c>
      <c r="C62" s="42" t="s">
        <v>1988</v>
      </c>
      <c r="D62" s="41" t="s">
        <v>1983</v>
      </c>
      <c r="E62" s="41" t="s">
        <v>373</v>
      </c>
      <c r="F62" s="56" t="s">
        <v>1934</v>
      </c>
      <c r="G62" s="56" t="s">
        <v>1935</v>
      </c>
      <c r="H62" s="77">
        <v>0.48915160000000002</v>
      </c>
      <c r="I62" s="77">
        <v>15.0460628</v>
      </c>
      <c r="J62" s="77"/>
      <c r="K62" s="77">
        <v>1.1649123999999997</v>
      </c>
      <c r="L62" s="77">
        <v>0.53425</v>
      </c>
      <c r="M62" s="77">
        <v>6.6866200000000001E-2</v>
      </c>
      <c r="N62" s="77">
        <v>2.6690924000000003</v>
      </c>
      <c r="O62" s="77">
        <v>0.31426779999999999</v>
      </c>
    </row>
    <row r="63" spans="1:15" ht="210.75">
      <c r="A63" s="40">
        <v>293333</v>
      </c>
      <c r="B63" s="40">
        <v>293333</v>
      </c>
      <c r="C63" s="40" t="s">
        <v>1989</v>
      </c>
      <c r="D63" s="41" t="s">
        <v>1983</v>
      </c>
      <c r="E63" s="41" t="s">
        <v>373</v>
      </c>
      <c r="F63" s="56" t="s">
        <v>1934</v>
      </c>
      <c r="G63" s="56" t="s">
        <v>1935</v>
      </c>
      <c r="H63" s="77">
        <v>8.1520000000000013E-3</v>
      </c>
      <c r="I63" s="77">
        <v>2.0464081999999997</v>
      </c>
      <c r="J63" s="77"/>
      <c r="K63" s="77">
        <v>0.85631800000000002</v>
      </c>
      <c r="L63" s="77">
        <v>3.0382000000000004E-3</v>
      </c>
      <c r="M63" s="77">
        <v>4.2768399999999998E-2</v>
      </c>
      <c r="N63" s="77">
        <v>0.8895208</v>
      </c>
      <c r="O63" s="77"/>
    </row>
    <row r="64" spans="1:15" s="49" customFormat="1" ht="168.75">
      <c r="A64" s="47">
        <v>293339</v>
      </c>
      <c r="B64" s="47">
        <v>293339</v>
      </c>
      <c r="C64" s="50" t="s">
        <v>1937</v>
      </c>
      <c r="D64" s="48" t="s">
        <v>1983</v>
      </c>
      <c r="E64" s="48" t="s">
        <v>373</v>
      </c>
      <c r="F64" s="59" t="s">
        <v>1961</v>
      </c>
      <c r="G64" s="59" t="s">
        <v>2308</v>
      </c>
      <c r="H64" s="62">
        <v>24.225411400000002</v>
      </c>
      <c r="I64" s="62">
        <v>681.15449120000005</v>
      </c>
      <c r="J64" s="62">
        <v>3.068155</v>
      </c>
      <c r="K64" s="62">
        <v>282.18821859999997</v>
      </c>
      <c r="L64" s="104">
        <v>209.38944739999999</v>
      </c>
      <c r="M64" s="104">
        <v>101.6225348</v>
      </c>
      <c r="N64" s="104">
        <v>289.87876300000005</v>
      </c>
      <c r="O64" s="62">
        <v>55.719273999999999</v>
      </c>
    </row>
    <row r="65" spans="1:15" s="49" customFormat="1" ht="105.75">
      <c r="A65" s="47">
        <v>293341</v>
      </c>
      <c r="B65" s="47">
        <v>293341</v>
      </c>
      <c r="C65" s="50" t="s">
        <v>1990</v>
      </c>
      <c r="D65" s="48" t="s">
        <v>1983</v>
      </c>
      <c r="E65" s="48" t="s">
        <v>373</v>
      </c>
      <c r="F65" s="59" t="s">
        <v>1961</v>
      </c>
      <c r="G65" s="59" t="s">
        <v>1970</v>
      </c>
      <c r="H65" s="62">
        <v>7.4399999999999992E-5</v>
      </c>
      <c r="I65" s="62">
        <v>0.44998440000000001</v>
      </c>
      <c r="J65" s="62"/>
      <c r="K65" s="62">
        <v>1.88866E-2</v>
      </c>
      <c r="L65" s="62"/>
      <c r="M65" s="62"/>
      <c r="N65" s="62">
        <v>3.0060800000000002E-2</v>
      </c>
      <c r="O65" s="62"/>
    </row>
    <row r="66" spans="1:15" ht="30.75">
      <c r="A66" s="40">
        <v>293349</v>
      </c>
      <c r="B66" s="40">
        <v>293349</v>
      </c>
      <c r="C66" s="42" t="s">
        <v>1937</v>
      </c>
      <c r="D66" s="41" t="s">
        <v>1983</v>
      </c>
      <c r="E66" s="41" t="s">
        <v>373</v>
      </c>
      <c r="F66" s="56" t="s">
        <v>1934</v>
      </c>
      <c r="G66" s="56" t="s">
        <v>1935</v>
      </c>
      <c r="H66" s="77">
        <v>4.3996197999999991</v>
      </c>
      <c r="I66" s="77">
        <v>153.30331179999999</v>
      </c>
      <c r="J66" s="77">
        <v>0.15793579999999999</v>
      </c>
      <c r="K66" s="77">
        <v>62.887063000000005</v>
      </c>
      <c r="L66" s="77">
        <v>40.594183399999991</v>
      </c>
      <c r="M66" s="77">
        <v>61.412092199999996</v>
      </c>
      <c r="N66" s="77">
        <v>20.675785599999998</v>
      </c>
      <c r="O66" s="77">
        <v>8.0945891999999997</v>
      </c>
    </row>
    <row r="67" spans="1:15" s="49" customFormat="1" ht="105.75">
      <c r="A67" s="47">
        <v>293352</v>
      </c>
      <c r="B67" s="47">
        <v>293352</v>
      </c>
      <c r="C67" s="50" t="s">
        <v>1991</v>
      </c>
      <c r="D67" s="48" t="s">
        <v>1983</v>
      </c>
      <c r="E67" s="48" t="s">
        <v>373</v>
      </c>
      <c r="F67" s="59" t="s">
        <v>1961</v>
      </c>
      <c r="G67" s="59" t="s">
        <v>1970</v>
      </c>
      <c r="H67" s="62">
        <v>1.1240000000000001E-4</v>
      </c>
      <c r="I67" s="62">
        <v>1.3116052000000002</v>
      </c>
      <c r="J67" s="62"/>
      <c r="K67" s="62">
        <v>4.7099092000000002</v>
      </c>
      <c r="L67" s="62">
        <v>4.6477699999999995</v>
      </c>
      <c r="M67" s="62">
        <v>1.0688038000000002</v>
      </c>
      <c r="N67" s="62">
        <v>6.4593999999999997E-3</v>
      </c>
      <c r="O67" s="62">
        <v>8.1899999999999996E-4</v>
      </c>
    </row>
    <row r="68" spans="1:15" s="49" customFormat="1" ht="123.95" customHeight="1">
      <c r="A68" s="47">
        <v>293353</v>
      </c>
      <c r="B68" s="47">
        <v>293353</v>
      </c>
      <c r="C68" s="47" t="s">
        <v>1992</v>
      </c>
      <c r="D68" s="48" t="s">
        <v>1983</v>
      </c>
      <c r="E68" s="48" t="s">
        <v>373</v>
      </c>
      <c r="F68" s="59" t="s">
        <v>1961</v>
      </c>
      <c r="G68" s="59" t="s">
        <v>1970</v>
      </c>
      <c r="H68" s="62">
        <v>7.2439999999999994E-4</v>
      </c>
      <c r="I68" s="62">
        <v>3.6802702000000003</v>
      </c>
      <c r="J68" s="62"/>
      <c r="K68" s="62">
        <v>0.72443960000000007</v>
      </c>
      <c r="L68" s="62"/>
      <c r="M68" s="62">
        <v>2.95844E-2</v>
      </c>
      <c r="N68" s="62">
        <v>0.57270480000000001</v>
      </c>
      <c r="O68" s="62">
        <v>1.7968799999999997E-2</v>
      </c>
    </row>
    <row r="69" spans="1:15" s="49" customFormat="1" ht="105.75">
      <c r="A69" s="47">
        <v>293354</v>
      </c>
      <c r="B69" s="47">
        <v>293354</v>
      </c>
      <c r="C69" s="50" t="s">
        <v>1993</v>
      </c>
      <c r="D69" s="48" t="s">
        <v>1983</v>
      </c>
      <c r="E69" s="48" t="s">
        <v>373</v>
      </c>
      <c r="F69" s="59" t="s">
        <v>1961</v>
      </c>
      <c r="G69" s="59" t="s">
        <v>1970</v>
      </c>
      <c r="H69" s="62">
        <v>5.2817599999999992E-2</v>
      </c>
      <c r="I69" s="62">
        <v>21.052782000000001</v>
      </c>
      <c r="J69" s="62"/>
      <c r="K69" s="62">
        <v>0.36055880000000001</v>
      </c>
      <c r="L69" s="62">
        <v>0.15226519999999999</v>
      </c>
      <c r="M69" s="62">
        <v>3.8927999999999996E-3</v>
      </c>
      <c r="N69" s="62">
        <v>0.16612939999999998</v>
      </c>
      <c r="O69" s="62"/>
    </row>
    <row r="70" spans="1:15" s="49" customFormat="1" ht="105.75">
      <c r="A70" s="47">
        <v>293355</v>
      </c>
      <c r="B70" s="47">
        <v>293355</v>
      </c>
      <c r="C70" s="50" t="s">
        <v>1994</v>
      </c>
      <c r="D70" s="48" t="s">
        <v>1983</v>
      </c>
      <c r="E70" s="48" t="s">
        <v>373</v>
      </c>
      <c r="F70" s="59" t="s">
        <v>1961</v>
      </c>
      <c r="G70" s="59" t="s">
        <v>1970</v>
      </c>
      <c r="H70" s="62"/>
      <c r="I70" s="62">
        <v>1.3495600000000002E-2</v>
      </c>
      <c r="J70" s="62"/>
      <c r="K70" s="62">
        <v>1.1619999999999999E-4</v>
      </c>
      <c r="L70" s="62">
        <v>5.5600000000000003E-5</v>
      </c>
      <c r="M70" s="62"/>
      <c r="N70" s="62">
        <v>5.02E-5</v>
      </c>
      <c r="O70" s="62"/>
    </row>
    <row r="71" spans="1:15" s="49" customFormat="1" ht="105.75">
      <c r="A71" s="47">
        <v>293359</v>
      </c>
      <c r="B71" s="47">
        <v>293359</v>
      </c>
      <c r="C71" s="50" t="s">
        <v>1937</v>
      </c>
      <c r="D71" s="48" t="s">
        <v>1983</v>
      </c>
      <c r="E71" s="48" t="s">
        <v>373</v>
      </c>
      <c r="F71" s="59" t="s">
        <v>1961</v>
      </c>
      <c r="G71" s="59" t="s">
        <v>1970</v>
      </c>
      <c r="H71" s="62">
        <v>4.8990738</v>
      </c>
      <c r="I71" s="62">
        <v>436.86220800000001</v>
      </c>
      <c r="J71" s="62">
        <v>0.25098399999999998</v>
      </c>
      <c r="K71" s="62">
        <v>314.53040019999997</v>
      </c>
      <c r="L71" s="62">
        <v>224.8832458</v>
      </c>
      <c r="M71" s="62">
        <v>12.845574599999997</v>
      </c>
      <c r="N71" s="62">
        <v>152.4579458</v>
      </c>
      <c r="O71" s="62">
        <v>26.694012799999996</v>
      </c>
    </row>
    <row r="72" spans="1:15" ht="30.75">
      <c r="A72" s="40">
        <v>293361</v>
      </c>
      <c r="B72" s="40">
        <v>293361</v>
      </c>
      <c r="C72" s="42" t="s">
        <v>1995</v>
      </c>
      <c r="D72" s="41" t="s">
        <v>33</v>
      </c>
      <c r="E72" s="41" t="s">
        <v>373</v>
      </c>
      <c r="F72" s="56" t="s">
        <v>1934</v>
      </c>
      <c r="G72" s="56" t="s">
        <v>1935</v>
      </c>
      <c r="H72" s="77"/>
      <c r="I72" s="77">
        <v>3.3312565999999997</v>
      </c>
      <c r="J72" s="77"/>
      <c r="K72" s="77">
        <v>83.990758400000004</v>
      </c>
      <c r="L72" s="77">
        <v>37.931214399999995</v>
      </c>
      <c r="M72" s="77">
        <v>0.46358820000000001</v>
      </c>
      <c r="N72" s="77">
        <v>29.364322999999995</v>
      </c>
      <c r="O72" s="77">
        <v>25.4009964</v>
      </c>
    </row>
    <row r="73" spans="1:15" ht="30.75">
      <c r="A73" s="40">
        <v>293369</v>
      </c>
      <c r="B73" s="40">
        <v>293369</v>
      </c>
      <c r="C73" s="42" t="s">
        <v>1937</v>
      </c>
      <c r="D73" s="41" t="s">
        <v>1983</v>
      </c>
      <c r="E73" s="41" t="s">
        <v>373</v>
      </c>
      <c r="F73" s="56" t="s">
        <v>1934</v>
      </c>
      <c r="G73" s="56" t="s">
        <v>1935</v>
      </c>
      <c r="H73" s="77">
        <v>2.8987255999999997</v>
      </c>
      <c r="I73" s="77">
        <v>68.626571599999991</v>
      </c>
      <c r="J73" s="77">
        <v>0.26908319999999997</v>
      </c>
      <c r="K73" s="77">
        <v>165.47287480000003</v>
      </c>
      <c r="L73" s="77">
        <v>147.09165480000001</v>
      </c>
      <c r="M73" s="77">
        <v>45.914987600000003</v>
      </c>
      <c r="N73" s="77">
        <v>156.95235319999998</v>
      </c>
      <c r="O73" s="77">
        <v>46.865739000000005</v>
      </c>
    </row>
    <row r="74" spans="1:15" ht="30.75">
      <c r="A74" s="40">
        <v>293371</v>
      </c>
      <c r="B74" s="40">
        <v>293371</v>
      </c>
      <c r="C74" s="42" t="s">
        <v>1996</v>
      </c>
      <c r="D74" s="41" t="s">
        <v>33</v>
      </c>
      <c r="E74" s="41" t="s">
        <v>373</v>
      </c>
      <c r="F74" s="56" t="s">
        <v>1934</v>
      </c>
      <c r="G74" s="56" t="s">
        <v>1935</v>
      </c>
      <c r="H74" s="77"/>
      <c r="I74" s="77">
        <v>1.5724869999999997</v>
      </c>
      <c r="J74" s="77">
        <v>58.263732000000005</v>
      </c>
      <c r="K74" s="77">
        <v>119.13833220000002</v>
      </c>
      <c r="L74" s="77"/>
      <c r="M74" s="77">
        <v>75.281904400000002</v>
      </c>
      <c r="N74" s="77">
        <v>35.777201199999993</v>
      </c>
      <c r="O74" s="77">
        <v>0.91839819999999994</v>
      </c>
    </row>
    <row r="75" spans="1:15" ht="30.75">
      <c r="A75" s="40">
        <v>293372</v>
      </c>
      <c r="B75" s="40">
        <v>293372</v>
      </c>
      <c r="C75" s="42" t="s">
        <v>1997</v>
      </c>
      <c r="D75" s="41" t="s">
        <v>33</v>
      </c>
      <c r="E75" s="41" t="s">
        <v>373</v>
      </c>
      <c r="F75" s="56" t="s">
        <v>1934</v>
      </c>
      <c r="G75" s="56" t="s">
        <v>1935</v>
      </c>
      <c r="H75" s="77">
        <v>7.8560400000000002E-2</v>
      </c>
      <c r="I75" s="77">
        <v>1.7556076</v>
      </c>
      <c r="J75" s="77"/>
      <c r="K75" s="77">
        <v>1.6210624</v>
      </c>
      <c r="L75" s="77"/>
      <c r="M75" s="77"/>
      <c r="N75" s="77">
        <v>0.37419279999999999</v>
      </c>
      <c r="O75" s="77"/>
    </row>
    <row r="76" spans="1:15" ht="30.75">
      <c r="A76" s="40">
        <v>293379</v>
      </c>
      <c r="B76" s="40">
        <v>293379</v>
      </c>
      <c r="C76" s="42" t="s">
        <v>1998</v>
      </c>
      <c r="D76" s="41" t="s">
        <v>33</v>
      </c>
      <c r="E76" s="41" t="s">
        <v>373</v>
      </c>
      <c r="F76" s="56" t="s">
        <v>1934</v>
      </c>
      <c r="G76" s="56" t="s">
        <v>1935</v>
      </c>
      <c r="H76" s="77">
        <v>7.0512176000000011</v>
      </c>
      <c r="I76" s="77">
        <v>106.7639068</v>
      </c>
      <c r="J76" s="77">
        <v>0.83338299999999998</v>
      </c>
      <c r="K76" s="77">
        <v>36.432383600000001</v>
      </c>
      <c r="L76" s="77">
        <v>24.291330600000002</v>
      </c>
      <c r="M76" s="77">
        <v>17.566946399999999</v>
      </c>
      <c r="N76" s="77">
        <v>140.05915820000001</v>
      </c>
      <c r="O76" s="77">
        <v>43.355063999999999</v>
      </c>
    </row>
    <row r="77" spans="1:15" s="49" customFormat="1" ht="285.75">
      <c r="A77" s="47">
        <v>293391</v>
      </c>
      <c r="B77" s="47">
        <v>293391</v>
      </c>
      <c r="C77" s="47" t="s">
        <v>1999</v>
      </c>
      <c r="D77" s="48" t="s">
        <v>33</v>
      </c>
      <c r="E77" s="48" t="s">
        <v>373</v>
      </c>
      <c r="F77" s="59" t="s">
        <v>1961</v>
      </c>
      <c r="G77" s="59" t="s">
        <v>1970</v>
      </c>
      <c r="H77" s="62">
        <v>0.1031184</v>
      </c>
      <c r="I77" s="62">
        <v>15.904526799999998</v>
      </c>
      <c r="J77" s="62"/>
      <c r="K77" s="62">
        <v>1.5039252000000001</v>
      </c>
      <c r="L77" s="62">
        <v>0.45983679999999993</v>
      </c>
      <c r="M77" s="62">
        <v>0.1738478</v>
      </c>
      <c r="N77" s="62">
        <v>0.98366659999999995</v>
      </c>
      <c r="O77" s="62"/>
    </row>
    <row r="78" spans="1:15" ht="30.75">
      <c r="A78" s="40">
        <v>293392</v>
      </c>
      <c r="B78" s="40">
        <v>293392</v>
      </c>
      <c r="C78" s="42" t="s">
        <v>2000</v>
      </c>
      <c r="D78" s="41" t="s">
        <v>33</v>
      </c>
      <c r="E78" s="41" t="s">
        <v>373</v>
      </c>
      <c r="F78" s="56" t="s">
        <v>1934</v>
      </c>
      <c r="G78" s="56" t="s">
        <v>1935</v>
      </c>
      <c r="H78" s="77"/>
      <c r="I78" s="77">
        <v>0.80782799999999999</v>
      </c>
      <c r="J78" s="77"/>
      <c r="K78" s="77">
        <v>0.1719116</v>
      </c>
      <c r="L78" s="77">
        <v>2.0463000000000002E-2</v>
      </c>
      <c r="M78" s="77"/>
      <c r="N78" s="77">
        <v>4.9036000000000001E-3</v>
      </c>
      <c r="O78" s="77"/>
    </row>
    <row r="79" spans="1:15" ht="30.75">
      <c r="A79" s="40">
        <v>293399</v>
      </c>
      <c r="B79" s="40">
        <v>293399</v>
      </c>
      <c r="C79" s="42" t="s">
        <v>1937</v>
      </c>
      <c r="D79" s="41" t="s">
        <v>33</v>
      </c>
      <c r="E79" s="41" t="s">
        <v>373</v>
      </c>
      <c r="F79" s="56" t="s">
        <v>1934</v>
      </c>
      <c r="G79" s="56" t="s">
        <v>1935</v>
      </c>
      <c r="H79" s="77">
        <v>21.354837199999999</v>
      </c>
      <c r="I79" s="77">
        <v>816.95395739999992</v>
      </c>
      <c r="J79" s="77">
        <v>1.4621244</v>
      </c>
      <c r="K79" s="77">
        <v>744.93477300000006</v>
      </c>
      <c r="L79" s="77">
        <v>555.79012420000004</v>
      </c>
      <c r="M79" s="77">
        <v>178.10246760000001</v>
      </c>
      <c r="N79" s="77">
        <v>275.81156420000002</v>
      </c>
      <c r="O79" s="77">
        <v>155.82995280000003</v>
      </c>
    </row>
    <row r="80" spans="1:15" s="49" customFormat="1" ht="30.75">
      <c r="A80" s="47">
        <v>320411</v>
      </c>
      <c r="B80" s="47">
        <v>320411</v>
      </c>
      <c r="C80" s="48" t="s">
        <v>2001</v>
      </c>
      <c r="D80" s="48" t="s">
        <v>2002</v>
      </c>
      <c r="E80" s="48" t="s">
        <v>2003</v>
      </c>
      <c r="F80" s="59" t="s">
        <v>2004</v>
      </c>
      <c r="G80" s="59" t="s">
        <v>2005</v>
      </c>
      <c r="H80" s="62">
        <v>7.3500382000000002</v>
      </c>
      <c r="I80" s="62">
        <v>139.3465314</v>
      </c>
      <c r="J80" s="62">
        <v>0.29887639999999999</v>
      </c>
      <c r="K80" s="62">
        <v>32.479028399999997</v>
      </c>
      <c r="L80" s="62">
        <v>23.064476199999998</v>
      </c>
      <c r="M80" s="62">
        <v>64.709092400000003</v>
      </c>
      <c r="N80" s="62">
        <v>113.7530898</v>
      </c>
      <c r="O80" s="62">
        <v>71.403797800000007</v>
      </c>
    </row>
    <row r="81" spans="1:15" s="49" customFormat="1" ht="60.75">
      <c r="A81" s="47">
        <v>320412</v>
      </c>
      <c r="B81" s="47">
        <v>320412</v>
      </c>
      <c r="C81" s="48" t="s">
        <v>2006</v>
      </c>
      <c r="D81" s="48" t="s">
        <v>2007</v>
      </c>
      <c r="E81" s="48" t="s">
        <v>2003</v>
      </c>
      <c r="F81" s="59" t="s">
        <v>2004</v>
      </c>
      <c r="G81" s="59" t="s">
        <v>2005</v>
      </c>
      <c r="H81" s="62">
        <v>8.8456744</v>
      </c>
      <c r="I81" s="62">
        <v>255.66399139999999</v>
      </c>
      <c r="J81" s="62">
        <v>3.7015399999999997E-2</v>
      </c>
      <c r="K81" s="62">
        <v>8.3543861999999987</v>
      </c>
      <c r="L81" s="62">
        <v>2.1780995999999999</v>
      </c>
      <c r="M81" s="62">
        <v>10.725149999999999</v>
      </c>
      <c r="N81" s="62">
        <v>31.119072800000001</v>
      </c>
      <c r="O81" s="62">
        <v>12.428173000000001</v>
      </c>
    </row>
    <row r="82" spans="1:15" s="49" customFormat="1" ht="30.75">
      <c r="A82" s="47">
        <v>320413</v>
      </c>
      <c r="B82" s="47">
        <v>320413</v>
      </c>
      <c r="C82" s="48" t="s">
        <v>2008</v>
      </c>
      <c r="D82" s="48" t="s">
        <v>2007</v>
      </c>
      <c r="E82" s="48" t="s">
        <v>2003</v>
      </c>
      <c r="F82" s="59" t="s">
        <v>2004</v>
      </c>
      <c r="G82" s="59" t="s">
        <v>2005</v>
      </c>
      <c r="H82" s="62">
        <v>1.3611326000000001</v>
      </c>
      <c r="I82" s="62">
        <v>65.110393200000004</v>
      </c>
      <c r="J82" s="62">
        <v>4.1010000000000005E-3</v>
      </c>
      <c r="K82" s="62">
        <v>11.328931399999998</v>
      </c>
      <c r="L82" s="62">
        <v>10.3030118</v>
      </c>
      <c r="M82" s="62">
        <v>2.7209458</v>
      </c>
      <c r="N82" s="62">
        <v>9.1826241999999993</v>
      </c>
      <c r="O82" s="62">
        <v>4.9085551999999995</v>
      </c>
    </row>
    <row r="83" spans="1:15" s="49" customFormat="1" ht="30.75">
      <c r="A83" s="47">
        <v>320414</v>
      </c>
      <c r="B83" s="47">
        <v>320414</v>
      </c>
      <c r="C83" s="48" t="s">
        <v>2009</v>
      </c>
      <c r="D83" s="48" t="s">
        <v>2007</v>
      </c>
      <c r="E83" s="48" t="s">
        <v>2003</v>
      </c>
      <c r="F83" s="59" t="s">
        <v>2004</v>
      </c>
      <c r="G83" s="59" t="s">
        <v>2005</v>
      </c>
      <c r="H83" s="62">
        <v>3.7133047999999995</v>
      </c>
      <c r="I83" s="62">
        <v>114.55806560000001</v>
      </c>
      <c r="J83" s="62">
        <v>3.9703599999999999E-2</v>
      </c>
      <c r="K83" s="62">
        <v>0.93391619999999997</v>
      </c>
      <c r="L83" s="62">
        <v>9.6110799999999996E-2</v>
      </c>
      <c r="M83" s="62">
        <v>1.8895439999999999</v>
      </c>
      <c r="N83" s="62">
        <v>9.7674289999999999</v>
      </c>
      <c r="O83" s="62">
        <v>2.3995527999999999</v>
      </c>
    </row>
    <row r="84" spans="1:15" s="49" customFormat="1" ht="45.75">
      <c r="A84" s="47">
        <v>320415</v>
      </c>
      <c r="B84" s="47">
        <v>320415</v>
      </c>
      <c r="C84" s="48" t="s">
        <v>2010</v>
      </c>
      <c r="D84" s="48" t="s">
        <v>2007</v>
      </c>
      <c r="E84" s="48" t="s">
        <v>2003</v>
      </c>
      <c r="F84" s="59" t="s">
        <v>2004</v>
      </c>
      <c r="G84" s="59" t="s">
        <v>2005</v>
      </c>
      <c r="H84" s="62">
        <v>0.12939679999999998</v>
      </c>
      <c r="I84" s="62">
        <v>76.252447199999992</v>
      </c>
      <c r="J84" s="62">
        <v>8.6909999999999991E-3</v>
      </c>
      <c r="K84" s="62">
        <v>95.505156799999995</v>
      </c>
      <c r="L84" s="62">
        <v>52.022306</v>
      </c>
      <c r="M84" s="62">
        <v>0.42520340000000001</v>
      </c>
      <c r="N84" s="62">
        <v>4.4071108000000008</v>
      </c>
      <c r="O84" s="62">
        <v>1.6983443999999999</v>
      </c>
    </row>
    <row r="85" spans="1:15" s="49" customFormat="1" ht="30.75">
      <c r="A85" s="47">
        <v>320416</v>
      </c>
      <c r="B85" s="47">
        <v>320416</v>
      </c>
      <c r="C85" s="48" t="s">
        <v>2011</v>
      </c>
      <c r="D85" s="51" t="s">
        <v>2012</v>
      </c>
      <c r="E85" s="48" t="s">
        <v>2003</v>
      </c>
      <c r="F85" s="59" t="s">
        <v>2004</v>
      </c>
      <c r="G85" s="59" t="s">
        <v>2005</v>
      </c>
      <c r="H85" s="62">
        <v>24.935914199999999</v>
      </c>
      <c r="I85" s="62">
        <v>675.49675679999984</v>
      </c>
      <c r="J85" s="62">
        <v>5.1420949999999994</v>
      </c>
      <c r="K85" s="62">
        <v>38.685924800000002</v>
      </c>
      <c r="L85" s="62">
        <v>10.765835800000001</v>
      </c>
      <c r="M85" s="62">
        <v>195.30033839999999</v>
      </c>
      <c r="N85" s="62">
        <v>61.632153399999993</v>
      </c>
      <c r="O85" s="62">
        <v>29.996192799999996</v>
      </c>
    </row>
    <row r="86" spans="1:15" s="49" customFormat="1" ht="30.75">
      <c r="A86" s="47">
        <v>320417</v>
      </c>
      <c r="B86" s="47">
        <v>320417</v>
      </c>
      <c r="C86" s="48" t="s">
        <v>2013</v>
      </c>
      <c r="D86" s="51" t="s">
        <v>2012</v>
      </c>
      <c r="E86" s="48" t="s">
        <v>2003</v>
      </c>
      <c r="F86" s="59" t="s">
        <v>2004</v>
      </c>
      <c r="G86" s="59" t="s">
        <v>2005</v>
      </c>
      <c r="H86" s="62">
        <v>29.163710599999998</v>
      </c>
      <c r="I86" s="62">
        <v>765.39868620000016</v>
      </c>
      <c r="J86" s="62">
        <v>4.8255330000000001</v>
      </c>
      <c r="K86" s="62">
        <v>83.350243800000001</v>
      </c>
      <c r="L86" s="62">
        <v>30.313452000000002</v>
      </c>
      <c r="M86" s="62">
        <v>169.68771799999999</v>
      </c>
      <c r="N86" s="62">
        <v>318.2112778</v>
      </c>
      <c r="O86" s="62">
        <v>56.214776400000012</v>
      </c>
    </row>
    <row r="87" spans="1:15" s="49" customFormat="1" ht="60.75">
      <c r="A87" s="47">
        <v>320419</v>
      </c>
      <c r="B87" s="47">
        <v>320419</v>
      </c>
      <c r="C87" s="48" t="s">
        <v>2014</v>
      </c>
      <c r="D87" s="51" t="s">
        <v>2012</v>
      </c>
      <c r="E87" s="48" t="s">
        <v>2003</v>
      </c>
      <c r="F87" s="59" t="s">
        <v>2004</v>
      </c>
      <c r="G87" s="59" t="s">
        <v>2005</v>
      </c>
      <c r="H87" s="62">
        <v>3.0420166000000002</v>
      </c>
      <c r="I87" s="62">
        <v>295.43607640000005</v>
      </c>
      <c r="J87" s="62">
        <v>1.7781870000000004</v>
      </c>
      <c r="K87" s="62">
        <v>43.294289599999999</v>
      </c>
      <c r="L87" s="62">
        <v>24.026823200000003</v>
      </c>
      <c r="M87" s="62">
        <v>12.880123600000001</v>
      </c>
      <c r="N87" s="62">
        <v>42.544921600000002</v>
      </c>
      <c r="O87" s="62">
        <v>3.1285786</v>
      </c>
    </row>
    <row r="88" spans="1:15" s="49" customFormat="1" ht="45.75">
      <c r="A88" s="47">
        <v>320420</v>
      </c>
      <c r="B88" s="47">
        <v>320420</v>
      </c>
      <c r="C88" s="48" t="s">
        <v>2015</v>
      </c>
      <c r="D88" s="51" t="s">
        <v>1983</v>
      </c>
      <c r="E88" s="48" t="s">
        <v>2003</v>
      </c>
      <c r="F88" s="59" t="s">
        <v>2004</v>
      </c>
      <c r="G88" s="59" t="s">
        <v>2005</v>
      </c>
      <c r="H88" s="62">
        <v>1.1505581999999999</v>
      </c>
      <c r="I88" s="62">
        <v>89.931946599999989</v>
      </c>
      <c r="J88" s="62">
        <v>8.8169600000000001E-2</v>
      </c>
      <c r="K88" s="62">
        <v>24.178531199999998</v>
      </c>
      <c r="L88" s="62">
        <v>10.688641399999998</v>
      </c>
      <c r="M88" s="62">
        <v>15.067351199999999</v>
      </c>
      <c r="N88" s="62">
        <v>13.092868399999999</v>
      </c>
      <c r="O88" s="62">
        <v>8.0590045999999997</v>
      </c>
    </row>
    <row r="89" spans="1:15" s="49" customFormat="1" ht="15.75">
      <c r="A89" s="47">
        <v>320490</v>
      </c>
      <c r="B89" s="47">
        <v>320490</v>
      </c>
      <c r="C89" s="48" t="s">
        <v>1956</v>
      </c>
      <c r="D89" s="51" t="s">
        <v>1983</v>
      </c>
      <c r="E89" s="48" t="s">
        <v>2003</v>
      </c>
      <c r="F89" s="59" t="s">
        <v>2004</v>
      </c>
      <c r="G89" s="59" t="s">
        <v>2005</v>
      </c>
      <c r="H89" s="62">
        <v>0.28119480000000002</v>
      </c>
      <c r="I89" s="62">
        <v>20.010860200000003</v>
      </c>
      <c r="J89" s="62">
        <v>0.18882819999999997</v>
      </c>
      <c r="K89" s="62">
        <v>9.4003209999999999</v>
      </c>
      <c r="L89" s="62">
        <v>6.5231016000000004</v>
      </c>
      <c r="M89" s="62">
        <v>163.49986139999999</v>
      </c>
      <c r="N89" s="62">
        <v>372.38600699999995</v>
      </c>
      <c r="O89" s="62">
        <v>4.9399535999999999</v>
      </c>
    </row>
    <row r="90" spans="1:15" s="49" customFormat="1" ht="60.75">
      <c r="A90" s="47">
        <v>321410</v>
      </c>
      <c r="B90" s="47">
        <v>321410</v>
      </c>
      <c r="C90" s="50" t="s">
        <v>2016</v>
      </c>
      <c r="D90" s="51" t="s">
        <v>2012</v>
      </c>
      <c r="E90" s="48" t="s">
        <v>33</v>
      </c>
      <c r="F90" s="59" t="s">
        <v>2004</v>
      </c>
      <c r="G90" s="59" t="s">
        <v>2005</v>
      </c>
      <c r="H90" s="62">
        <v>1.0825399999999999E-2</v>
      </c>
      <c r="I90" s="62">
        <v>15.201188399999999</v>
      </c>
      <c r="J90" s="62">
        <v>21.266227799999999</v>
      </c>
      <c r="K90" s="62">
        <v>75.469266599999997</v>
      </c>
      <c r="L90" s="62">
        <v>8.2294543999999981</v>
      </c>
      <c r="M90" s="62">
        <v>212.86764120000001</v>
      </c>
      <c r="N90" s="62">
        <v>105.82056679999999</v>
      </c>
      <c r="O90" s="62">
        <v>14.506372999999998</v>
      </c>
    </row>
    <row r="91" spans="1:15" s="49" customFormat="1" ht="15.75">
      <c r="A91" s="47">
        <v>321490</v>
      </c>
      <c r="B91" s="47">
        <v>321490</v>
      </c>
      <c r="C91" s="50" t="s">
        <v>1956</v>
      </c>
      <c r="D91" s="51" t="s">
        <v>2012</v>
      </c>
      <c r="E91" s="48" t="s">
        <v>33</v>
      </c>
      <c r="F91" s="59" t="s">
        <v>2004</v>
      </c>
      <c r="G91" s="59" t="s">
        <v>2005</v>
      </c>
      <c r="H91" s="62">
        <v>1.916E-3</v>
      </c>
      <c r="I91" s="62">
        <v>6.3552130000000009</v>
      </c>
      <c r="J91" s="62">
        <v>1.7776970000000001</v>
      </c>
      <c r="K91" s="62">
        <v>27.956112399999995</v>
      </c>
      <c r="L91" s="62">
        <v>7.5587474000000006</v>
      </c>
      <c r="M91" s="62">
        <v>10.9937728</v>
      </c>
      <c r="N91" s="62">
        <v>16.595448000000001</v>
      </c>
      <c r="O91" s="62">
        <v>4.9026799999999995E-2</v>
      </c>
    </row>
    <row r="92" spans="1:15" s="49" customFormat="1" ht="15.75">
      <c r="A92" s="47">
        <v>380110</v>
      </c>
      <c r="B92" s="47">
        <v>380110</v>
      </c>
      <c r="C92" s="48" t="s">
        <v>2017</v>
      </c>
      <c r="D92" s="51" t="s">
        <v>1983</v>
      </c>
      <c r="E92" s="48" t="s">
        <v>373</v>
      </c>
      <c r="F92" s="59" t="s">
        <v>2004</v>
      </c>
      <c r="G92" s="59" t="s">
        <v>2005</v>
      </c>
      <c r="H92" s="62">
        <v>0.16831499999999999</v>
      </c>
      <c r="I92" s="62">
        <v>16.911386999999998</v>
      </c>
      <c r="J92" s="62">
        <v>0.19192379999999998</v>
      </c>
      <c r="K92" s="62">
        <v>27.161281199999998</v>
      </c>
      <c r="L92" s="62">
        <v>15.893792200000002</v>
      </c>
      <c r="M92" s="62">
        <v>103.9978658</v>
      </c>
      <c r="N92" s="62">
        <v>191.64343220000001</v>
      </c>
      <c r="O92" s="62">
        <v>115.37816380000001</v>
      </c>
    </row>
    <row r="93" spans="1:15" s="49" customFormat="1" ht="30.75">
      <c r="A93" s="47">
        <v>380120</v>
      </c>
      <c r="B93" s="47">
        <v>380120</v>
      </c>
      <c r="C93" s="48" t="s">
        <v>2018</v>
      </c>
      <c r="D93" s="51" t="s">
        <v>1983</v>
      </c>
      <c r="E93" s="48" t="s">
        <v>373</v>
      </c>
      <c r="F93" s="59" t="s">
        <v>2004</v>
      </c>
      <c r="G93" s="59" t="s">
        <v>2005</v>
      </c>
      <c r="H93" s="62">
        <v>2.0482E-2</v>
      </c>
      <c r="I93" s="62">
        <v>2.4512400000000004E-2</v>
      </c>
      <c r="J93" s="62">
        <v>5.7257199999999994E-2</v>
      </c>
      <c r="K93" s="62">
        <v>2.5761748</v>
      </c>
      <c r="L93" s="62">
        <v>1.26838E-2</v>
      </c>
      <c r="M93" s="62">
        <v>1.8895031999999998</v>
      </c>
      <c r="N93" s="62">
        <v>1.9809182000000001</v>
      </c>
      <c r="O93" s="62">
        <v>2.6551999999999999E-3</v>
      </c>
    </row>
    <row r="94" spans="1:15" s="49" customFormat="1" ht="45.75">
      <c r="A94" s="47">
        <v>380130</v>
      </c>
      <c r="B94" s="47">
        <v>380130</v>
      </c>
      <c r="C94" s="48" t="s">
        <v>2019</v>
      </c>
      <c r="D94" s="51" t="s">
        <v>1983</v>
      </c>
      <c r="E94" s="48" t="s">
        <v>373</v>
      </c>
      <c r="F94" s="59" t="s">
        <v>2004</v>
      </c>
      <c r="G94" s="59" t="s">
        <v>2005</v>
      </c>
      <c r="H94" s="62">
        <v>2.722E-4</v>
      </c>
      <c r="I94" s="62">
        <v>6.5608518000000009</v>
      </c>
      <c r="J94" s="62"/>
      <c r="K94" s="62">
        <v>10.536976000000001</v>
      </c>
      <c r="L94" s="62">
        <v>1.1576438</v>
      </c>
      <c r="M94" s="62">
        <v>0.18419860000000002</v>
      </c>
      <c r="N94" s="62">
        <v>15.6305084</v>
      </c>
      <c r="O94" s="62">
        <v>9.4244766000000002</v>
      </c>
    </row>
    <row r="95" spans="1:15" s="49" customFormat="1" ht="15.75">
      <c r="A95" s="47">
        <v>380190</v>
      </c>
      <c r="B95" s="47">
        <v>380190</v>
      </c>
      <c r="C95" s="48" t="s">
        <v>1956</v>
      </c>
      <c r="D95" s="51" t="s">
        <v>1983</v>
      </c>
      <c r="E95" s="48" t="s">
        <v>373</v>
      </c>
      <c r="F95" s="59" t="s">
        <v>2004</v>
      </c>
      <c r="G95" s="59" t="s">
        <v>2005</v>
      </c>
      <c r="H95" s="62">
        <v>4.2441E-2</v>
      </c>
      <c r="I95" s="62">
        <v>20.8475006</v>
      </c>
      <c r="J95" s="62">
        <v>0.65166560000000007</v>
      </c>
      <c r="K95" s="62">
        <v>49.388682000000003</v>
      </c>
      <c r="L95" s="62">
        <v>21.043249599999999</v>
      </c>
      <c r="M95" s="62">
        <v>16.916642599999999</v>
      </c>
      <c r="N95" s="62">
        <v>13.495194800000002</v>
      </c>
      <c r="O95" s="62">
        <v>48.431615799999989</v>
      </c>
    </row>
    <row r="96" spans="1:15" s="49" customFormat="1" ht="170.45" customHeight="1">
      <c r="A96" s="47">
        <v>380852</v>
      </c>
      <c r="B96" s="47">
        <v>380852</v>
      </c>
      <c r="C96" s="50" t="s">
        <v>2020</v>
      </c>
      <c r="D96" s="48" t="s">
        <v>1983</v>
      </c>
      <c r="E96" s="48" t="s">
        <v>373</v>
      </c>
      <c r="F96" s="59" t="s">
        <v>2021</v>
      </c>
      <c r="G96" s="59" t="s">
        <v>2022</v>
      </c>
      <c r="H96" s="62"/>
      <c r="I96" s="62">
        <v>0.85491100000000009</v>
      </c>
      <c r="J96" s="62"/>
      <c r="K96" s="62">
        <v>2.5566E-3</v>
      </c>
      <c r="L96" s="62"/>
      <c r="M96" s="62"/>
      <c r="N96" s="62">
        <v>1.3320000000000001E-4</v>
      </c>
      <c r="O96" s="62"/>
    </row>
    <row r="97" spans="1:15" s="49" customFormat="1" ht="170.45" customHeight="1">
      <c r="A97" s="47">
        <v>380859</v>
      </c>
      <c r="B97" s="47">
        <v>380859</v>
      </c>
      <c r="C97" s="50" t="s">
        <v>1937</v>
      </c>
      <c r="D97" s="48" t="s">
        <v>1983</v>
      </c>
      <c r="E97" s="48" t="s">
        <v>373</v>
      </c>
      <c r="F97" s="59" t="s">
        <v>2021</v>
      </c>
      <c r="G97" s="59" t="s">
        <v>2022</v>
      </c>
      <c r="H97" s="62">
        <v>7.2819999999999992E-4</v>
      </c>
      <c r="I97" s="62">
        <v>4.3703056</v>
      </c>
      <c r="J97" s="62"/>
      <c r="K97" s="62">
        <v>7.8051400000000007E-2</v>
      </c>
      <c r="L97" s="62">
        <v>1.0433999999999999E-3</v>
      </c>
      <c r="M97" s="62">
        <v>1.4870289999999999</v>
      </c>
      <c r="N97" s="62">
        <v>7.08342E-2</v>
      </c>
      <c r="O97" s="62"/>
    </row>
    <row r="98" spans="1:15" s="49" customFormat="1" ht="170.45" customHeight="1">
      <c r="A98" s="47">
        <v>380861</v>
      </c>
      <c r="B98" s="47">
        <v>380861</v>
      </c>
      <c r="C98" s="50" t="s">
        <v>2023</v>
      </c>
      <c r="D98" s="48" t="s">
        <v>1983</v>
      </c>
      <c r="E98" s="48" t="s">
        <v>373</v>
      </c>
      <c r="F98" s="59" t="s">
        <v>2021</v>
      </c>
      <c r="G98" s="59" t="s">
        <v>2022</v>
      </c>
      <c r="H98" s="62"/>
      <c r="I98" s="62">
        <v>0.88844460000000003</v>
      </c>
      <c r="J98" s="62"/>
      <c r="K98" s="62">
        <v>1.4760000000000001E-4</v>
      </c>
      <c r="L98" s="62">
        <v>5.0000000000000004E-6</v>
      </c>
      <c r="M98" s="62">
        <v>7.0665600000000009E-2</v>
      </c>
      <c r="N98" s="62">
        <v>0.2009118</v>
      </c>
      <c r="O98" s="62"/>
    </row>
    <row r="99" spans="1:15" s="49" customFormat="1" ht="170.45" customHeight="1">
      <c r="A99" s="47">
        <v>380862</v>
      </c>
      <c r="B99" s="47">
        <v>380862</v>
      </c>
      <c r="C99" s="50" t="s">
        <v>2024</v>
      </c>
      <c r="D99" s="48" t="s">
        <v>1983</v>
      </c>
      <c r="E99" s="48" t="s">
        <v>373</v>
      </c>
      <c r="F99" s="59" t="s">
        <v>2021</v>
      </c>
      <c r="G99" s="59" t="s">
        <v>2022</v>
      </c>
      <c r="H99" s="62"/>
      <c r="I99" s="62">
        <v>1.8208633999999997</v>
      </c>
      <c r="J99" s="62"/>
      <c r="K99" s="62">
        <v>2.6383999999999999E-3</v>
      </c>
      <c r="L99" s="62"/>
      <c r="M99" s="62">
        <v>1.19586E-2</v>
      </c>
      <c r="N99" s="62">
        <v>2.4040000000000002E-4</v>
      </c>
      <c r="O99" s="62"/>
    </row>
    <row r="100" spans="1:15" s="49" customFormat="1" ht="170.45" customHeight="1">
      <c r="A100" s="47">
        <v>380869</v>
      </c>
      <c r="B100" s="47">
        <v>380869</v>
      </c>
      <c r="C100" s="50" t="s">
        <v>1937</v>
      </c>
      <c r="D100" s="48" t="s">
        <v>1983</v>
      </c>
      <c r="E100" s="48" t="s">
        <v>373</v>
      </c>
      <c r="F100" s="59" t="s">
        <v>2021</v>
      </c>
      <c r="G100" s="59" t="s">
        <v>2022</v>
      </c>
      <c r="H100" s="62">
        <v>0.3343912</v>
      </c>
      <c r="I100" s="62">
        <v>73.893763000000007</v>
      </c>
      <c r="J100" s="62">
        <v>8.9760000000000003E-4</v>
      </c>
      <c r="K100" s="62">
        <v>13.753924400000001</v>
      </c>
      <c r="L100" s="62">
        <v>5.2361015999999996</v>
      </c>
      <c r="M100" s="62"/>
      <c r="N100" s="62">
        <v>7.3620000000000001E-4</v>
      </c>
      <c r="O100" s="62"/>
    </row>
    <row r="101" spans="1:15" s="49" customFormat="1" ht="170.45" customHeight="1">
      <c r="A101" s="47">
        <v>380891</v>
      </c>
      <c r="B101" s="47">
        <v>380891</v>
      </c>
      <c r="C101" s="50" t="s">
        <v>2025</v>
      </c>
      <c r="D101" s="48" t="s">
        <v>1983</v>
      </c>
      <c r="E101" s="48" t="s">
        <v>373</v>
      </c>
      <c r="F101" s="59" t="s">
        <v>2021</v>
      </c>
      <c r="G101" s="59" t="s">
        <v>2022</v>
      </c>
      <c r="H101" s="62">
        <v>14.005041999999998</v>
      </c>
      <c r="I101" s="62">
        <v>1220.3613072000001</v>
      </c>
      <c r="J101" s="62">
        <v>32.700227600000005</v>
      </c>
      <c r="K101" s="62">
        <v>422.11915959999999</v>
      </c>
      <c r="L101" s="62">
        <v>186.52349319999999</v>
      </c>
      <c r="M101" s="62">
        <v>286.61766900000003</v>
      </c>
      <c r="N101" s="62">
        <v>72.855563200000006</v>
      </c>
      <c r="O101" s="62">
        <v>5.7823706000000001</v>
      </c>
    </row>
    <row r="102" spans="1:15" s="49" customFormat="1" ht="170.45" customHeight="1">
      <c r="A102" s="47">
        <v>380892</v>
      </c>
      <c r="B102" s="47">
        <v>380892</v>
      </c>
      <c r="C102" s="50" t="s">
        <v>2026</v>
      </c>
      <c r="D102" s="48" t="s">
        <v>1983</v>
      </c>
      <c r="E102" s="48" t="s">
        <v>373</v>
      </c>
      <c r="F102" s="59" t="s">
        <v>2021</v>
      </c>
      <c r="G102" s="59" t="s">
        <v>2022</v>
      </c>
      <c r="H102" s="62">
        <v>8.1194577999999993</v>
      </c>
      <c r="I102" s="62">
        <v>643.79829499999994</v>
      </c>
      <c r="J102" s="62">
        <v>2.7417200000000003E-2</v>
      </c>
      <c r="K102" s="62">
        <v>182.852103</v>
      </c>
      <c r="L102" s="62">
        <v>29.4187136</v>
      </c>
      <c r="M102" s="62">
        <v>227.51409479999998</v>
      </c>
      <c r="N102" s="62">
        <v>76.338854400000002</v>
      </c>
      <c r="O102" s="62">
        <v>3.8026500000000003</v>
      </c>
    </row>
    <row r="103" spans="1:15" s="49" customFormat="1" ht="170.45" customHeight="1">
      <c r="A103" s="47">
        <v>380893</v>
      </c>
      <c r="B103" s="47">
        <v>380893</v>
      </c>
      <c r="C103" s="50" t="s">
        <v>2027</v>
      </c>
      <c r="D103" s="48" t="s">
        <v>1983</v>
      </c>
      <c r="E103" s="48" t="s">
        <v>373</v>
      </c>
      <c r="F103" s="59" t="s">
        <v>2021</v>
      </c>
      <c r="G103" s="59" t="s">
        <v>2022</v>
      </c>
      <c r="H103" s="62">
        <v>4.2514555999999999</v>
      </c>
      <c r="I103" s="62">
        <v>1118.821543</v>
      </c>
      <c r="J103" s="62">
        <v>1.1788714</v>
      </c>
      <c r="K103" s="62">
        <v>270.11481519999995</v>
      </c>
      <c r="L103" s="62">
        <v>85.675894800000009</v>
      </c>
      <c r="M103" s="62">
        <v>28.389062400000004</v>
      </c>
      <c r="N103" s="62">
        <v>25.421832999999999</v>
      </c>
      <c r="O103" s="62">
        <v>8.6467212</v>
      </c>
    </row>
    <row r="104" spans="1:15" s="49" customFormat="1" ht="170.45" customHeight="1">
      <c r="A104" s="47">
        <v>380894</v>
      </c>
      <c r="B104" s="47">
        <v>380894</v>
      </c>
      <c r="C104" s="50" t="s">
        <v>2028</v>
      </c>
      <c r="D104" s="48" t="s">
        <v>1983</v>
      </c>
      <c r="E104" s="48" t="s">
        <v>373</v>
      </c>
      <c r="F104" s="59" t="s">
        <v>2021</v>
      </c>
      <c r="G104" s="59" t="s">
        <v>2022</v>
      </c>
      <c r="H104" s="62">
        <v>4.7919999999999994E-3</v>
      </c>
      <c r="I104" s="62">
        <v>30.280710800000001</v>
      </c>
      <c r="J104" s="62">
        <v>5.1153800000000006E-2</v>
      </c>
      <c r="K104" s="62">
        <v>7.4327690000000004</v>
      </c>
      <c r="L104" s="62">
        <v>0.1467466</v>
      </c>
      <c r="M104" s="62">
        <v>59.073177999999999</v>
      </c>
      <c r="N104" s="62">
        <v>21.392730000000004</v>
      </c>
      <c r="O104" s="62">
        <v>3.1634477999999997</v>
      </c>
    </row>
    <row r="105" spans="1:15" s="49" customFormat="1" ht="170.45" customHeight="1">
      <c r="A105" s="47">
        <v>380899</v>
      </c>
      <c r="B105" s="47">
        <v>380899</v>
      </c>
      <c r="C105" s="50" t="s">
        <v>1937</v>
      </c>
      <c r="D105" s="48" t="s">
        <v>1983</v>
      </c>
      <c r="E105" s="48" t="s">
        <v>373</v>
      </c>
      <c r="F105" s="59" t="s">
        <v>2021</v>
      </c>
      <c r="G105" s="59" t="s">
        <v>2022</v>
      </c>
      <c r="H105" s="62">
        <v>1.8642127999999998</v>
      </c>
      <c r="I105" s="62">
        <v>259.59352740000003</v>
      </c>
      <c r="J105" s="62">
        <v>1.2309901999999999</v>
      </c>
      <c r="K105" s="62">
        <v>619.32734380000011</v>
      </c>
      <c r="L105" s="62">
        <v>484.08589560000007</v>
      </c>
      <c r="M105" s="62">
        <v>16.556407200000002</v>
      </c>
      <c r="N105" s="62">
        <v>14.264531</v>
      </c>
      <c r="O105" s="62">
        <v>3.8292E-2</v>
      </c>
    </row>
    <row r="106" spans="1:15" ht="48.75" customHeight="1">
      <c r="A106" s="40">
        <v>381210</v>
      </c>
      <c r="B106" s="40">
        <v>381210</v>
      </c>
      <c r="C106" s="41" t="s">
        <v>2029</v>
      </c>
      <c r="D106" s="43" t="s">
        <v>1983</v>
      </c>
      <c r="E106" s="41" t="s">
        <v>373</v>
      </c>
      <c r="F106" s="59" t="s">
        <v>2300</v>
      </c>
      <c r="G106" s="56" t="s">
        <v>2301</v>
      </c>
      <c r="H106" s="77">
        <v>0.32873179999999996</v>
      </c>
      <c r="I106" s="77">
        <v>28.775003000000005</v>
      </c>
      <c r="J106" s="77">
        <v>0.76644500000000004</v>
      </c>
      <c r="K106" s="77">
        <v>82.867670800000013</v>
      </c>
      <c r="L106" s="77">
        <v>55.303266000000001</v>
      </c>
      <c r="M106" s="77">
        <v>26.894755800000002</v>
      </c>
      <c r="N106" s="77">
        <v>29.939346399999998</v>
      </c>
      <c r="O106" s="77">
        <v>31.7087392</v>
      </c>
    </row>
    <row r="107" spans="1:15" ht="30.75">
      <c r="A107" s="40">
        <v>381220</v>
      </c>
      <c r="B107" s="40">
        <v>381220</v>
      </c>
      <c r="C107" s="41" t="s">
        <v>2030</v>
      </c>
      <c r="D107" s="43" t="s">
        <v>1983</v>
      </c>
      <c r="E107" s="41" t="s">
        <v>373</v>
      </c>
      <c r="F107" s="56" t="s">
        <v>1934</v>
      </c>
      <c r="G107" s="56" t="s">
        <v>1935</v>
      </c>
      <c r="H107" s="77">
        <v>0.15272139999999998</v>
      </c>
      <c r="I107" s="77">
        <v>17.005460199999998</v>
      </c>
      <c r="J107" s="77">
        <v>1.8706617999999999</v>
      </c>
      <c r="K107" s="77">
        <v>26.548236599999996</v>
      </c>
      <c r="L107" s="77">
        <v>9.8298062000000002</v>
      </c>
      <c r="M107" s="77">
        <v>9.5142000000000007</v>
      </c>
      <c r="N107" s="77">
        <v>7.0261669999999992</v>
      </c>
      <c r="O107" s="77">
        <v>2.8637036</v>
      </c>
    </row>
    <row r="108" spans="1:15" ht="45.75">
      <c r="A108" s="40">
        <v>381231</v>
      </c>
      <c r="B108" s="40">
        <v>381231</v>
      </c>
      <c r="C108" s="41" t="s">
        <v>2031</v>
      </c>
      <c r="D108" s="43" t="s">
        <v>1983</v>
      </c>
      <c r="E108" s="41" t="s">
        <v>373</v>
      </c>
      <c r="F108" s="56" t="s">
        <v>1934</v>
      </c>
      <c r="G108" s="56" t="s">
        <v>1935</v>
      </c>
      <c r="H108" s="77"/>
      <c r="I108" s="77">
        <v>13.3373946</v>
      </c>
      <c r="J108" s="77">
        <v>1.0391186000000001</v>
      </c>
      <c r="K108" s="77">
        <v>13.310708999999999</v>
      </c>
      <c r="L108" s="77">
        <v>4.2082877999999999</v>
      </c>
      <c r="M108" s="77">
        <v>6.0802000000000002E-2</v>
      </c>
      <c r="N108" s="77">
        <v>1.4972051999999998</v>
      </c>
      <c r="O108" s="77">
        <v>9.5871871999999989</v>
      </c>
    </row>
    <row r="109" spans="1:15" ht="30.75">
      <c r="A109" s="40">
        <v>381239</v>
      </c>
      <c r="B109" s="40">
        <v>381239</v>
      </c>
      <c r="C109" s="41" t="s">
        <v>1937</v>
      </c>
      <c r="D109" s="41" t="s">
        <v>1983</v>
      </c>
      <c r="E109" s="41" t="s">
        <v>373</v>
      </c>
      <c r="F109" s="56" t="s">
        <v>1934</v>
      </c>
      <c r="G109" s="56" t="s">
        <v>1935</v>
      </c>
      <c r="H109" s="77">
        <v>3.2953540000000001</v>
      </c>
      <c r="I109" s="77">
        <v>50.85072319999999</v>
      </c>
      <c r="J109" s="77">
        <v>21.929951200000001</v>
      </c>
      <c r="K109" s="77">
        <v>191.60211079999999</v>
      </c>
      <c r="L109" s="77">
        <v>58.365483000000005</v>
      </c>
      <c r="M109" s="77">
        <v>182.1287834</v>
      </c>
      <c r="N109" s="77">
        <v>120.69750700000002</v>
      </c>
      <c r="O109" s="77">
        <v>24.184305199999994</v>
      </c>
    </row>
    <row r="110" spans="1:15" ht="30.75">
      <c r="A110" s="40">
        <v>382200</v>
      </c>
      <c r="B110" s="40">
        <v>3822.9</v>
      </c>
      <c r="C110" s="41"/>
      <c r="D110" s="41" t="s">
        <v>1983</v>
      </c>
      <c r="E110" s="41" t="s">
        <v>373</v>
      </c>
      <c r="F110" s="56" t="s">
        <v>1934</v>
      </c>
      <c r="G110" s="56" t="s">
        <v>1935</v>
      </c>
      <c r="H110" s="77">
        <v>0.43097600000000003</v>
      </c>
      <c r="I110" s="77">
        <v>81.069862400000019</v>
      </c>
      <c r="J110" s="77">
        <v>59.377974199999997</v>
      </c>
      <c r="K110" s="77">
        <v>632.364014</v>
      </c>
      <c r="L110" s="77">
        <v>40.387540000000001</v>
      </c>
      <c r="M110" s="77">
        <v>1060.1802150000001</v>
      </c>
      <c r="N110" s="77">
        <v>719.11919959999989</v>
      </c>
      <c r="O110" s="77">
        <v>16.190579800000002</v>
      </c>
    </row>
    <row r="111" spans="1:15" ht="30.75">
      <c r="A111" s="40">
        <v>382410</v>
      </c>
      <c r="B111" s="40">
        <v>382410</v>
      </c>
      <c r="C111" s="41" t="s">
        <v>2032</v>
      </c>
      <c r="D111" s="41" t="s">
        <v>1983</v>
      </c>
      <c r="E111" s="41" t="s">
        <v>373</v>
      </c>
      <c r="F111" s="56" t="s">
        <v>1934</v>
      </c>
      <c r="G111" s="56" t="s">
        <v>1935</v>
      </c>
      <c r="H111" s="77">
        <v>0.14074999999999999</v>
      </c>
      <c r="I111" s="77">
        <v>14.648956</v>
      </c>
      <c r="J111" s="77">
        <v>1.2127682</v>
      </c>
      <c r="K111" s="77">
        <v>18.403035800000001</v>
      </c>
      <c r="L111" s="77">
        <v>7.3611733999999993</v>
      </c>
      <c r="M111" s="77">
        <v>2.3002576000000001</v>
      </c>
      <c r="N111" s="77">
        <v>3.6096564</v>
      </c>
      <c r="O111" s="77">
        <v>9.6783988000000001</v>
      </c>
    </row>
    <row r="112" spans="1:15" ht="45.75">
      <c r="A112" s="40">
        <v>382430</v>
      </c>
      <c r="B112" s="40">
        <v>382430</v>
      </c>
      <c r="C112" s="41" t="s">
        <v>2033</v>
      </c>
      <c r="D112" s="41" t="s">
        <v>1983</v>
      </c>
      <c r="E112" s="41" t="s">
        <v>373</v>
      </c>
      <c r="F112" s="56" t="s">
        <v>1934</v>
      </c>
      <c r="G112" s="56" t="s">
        <v>1935</v>
      </c>
      <c r="H112" s="77"/>
      <c r="I112" s="77">
        <v>12.427422200000001</v>
      </c>
      <c r="J112" s="77">
        <v>6.3847447999999991</v>
      </c>
      <c r="K112" s="77">
        <v>26.917511399999999</v>
      </c>
      <c r="L112" s="77">
        <v>0.1083046</v>
      </c>
      <c r="M112" s="77">
        <v>7.3543012000000001</v>
      </c>
      <c r="N112" s="77">
        <v>15.6191306</v>
      </c>
      <c r="O112" s="77">
        <v>6.6029204000000004</v>
      </c>
    </row>
    <row r="113" spans="1:15" ht="30.75">
      <c r="A113" s="40">
        <v>382440</v>
      </c>
      <c r="B113" s="40">
        <v>382440</v>
      </c>
      <c r="C113" s="41" t="s">
        <v>2034</v>
      </c>
      <c r="D113" s="41" t="s">
        <v>1983</v>
      </c>
      <c r="E113" s="41" t="s">
        <v>373</v>
      </c>
      <c r="F113" s="56" t="s">
        <v>1934</v>
      </c>
      <c r="G113" s="56" t="s">
        <v>1935</v>
      </c>
      <c r="H113" s="77">
        <v>0.14765080000000003</v>
      </c>
      <c r="I113" s="77">
        <v>28.002684000000002</v>
      </c>
      <c r="J113" s="77">
        <v>31.0194066</v>
      </c>
      <c r="K113" s="77">
        <v>78.347111400000003</v>
      </c>
      <c r="L113" s="77">
        <v>9.0141127999999995</v>
      </c>
      <c r="M113" s="77">
        <v>105.43563600000002</v>
      </c>
      <c r="N113" s="77">
        <v>10.628258800000001</v>
      </c>
      <c r="O113" s="77">
        <v>11.672765200000001</v>
      </c>
    </row>
    <row r="114" spans="1:15" s="49" customFormat="1" ht="30.75">
      <c r="A114" s="47">
        <v>382450</v>
      </c>
      <c r="B114" s="47">
        <v>382450</v>
      </c>
      <c r="C114" s="48" t="s">
        <v>2035</v>
      </c>
      <c r="D114" s="48" t="s">
        <v>1983</v>
      </c>
      <c r="E114" s="48" t="s">
        <v>373</v>
      </c>
      <c r="F114" s="59" t="s">
        <v>2004</v>
      </c>
      <c r="G114" s="59" t="s">
        <v>2005</v>
      </c>
      <c r="H114" s="62">
        <v>3.0000000000000001E-6</v>
      </c>
      <c r="I114" s="62">
        <v>2.5944965999999994</v>
      </c>
      <c r="J114" s="62">
        <v>2.3500400000000001E-2</v>
      </c>
      <c r="K114" s="62">
        <v>8.7321378000000003</v>
      </c>
      <c r="L114" s="62">
        <v>1.5461161999999999</v>
      </c>
      <c r="M114" s="62">
        <v>7.0576292000000009</v>
      </c>
      <c r="N114" s="62">
        <v>2.0419491999999999</v>
      </c>
      <c r="O114" s="62">
        <v>0.19612200000000002</v>
      </c>
    </row>
    <row r="115" spans="1:15" ht="30.75">
      <c r="A115" s="40">
        <v>382460</v>
      </c>
      <c r="B115" s="40">
        <v>382460</v>
      </c>
      <c r="C115" s="41" t="s">
        <v>2036</v>
      </c>
      <c r="D115" s="41" t="s">
        <v>1983</v>
      </c>
      <c r="E115" s="41" t="s">
        <v>373</v>
      </c>
      <c r="F115" s="56" t="s">
        <v>1934</v>
      </c>
      <c r="G115" s="56" t="s">
        <v>1935</v>
      </c>
      <c r="H115" s="77">
        <v>1.7278200000000001E-2</v>
      </c>
      <c r="I115" s="77">
        <v>1.5512029999999999</v>
      </c>
      <c r="J115" s="77"/>
      <c r="K115" s="77">
        <v>0.86193179999999991</v>
      </c>
      <c r="L115" s="77">
        <v>0.10696639999999999</v>
      </c>
      <c r="M115" s="77">
        <v>0.31530619999999998</v>
      </c>
      <c r="N115" s="77">
        <v>5.0655622000000005</v>
      </c>
      <c r="O115" s="77">
        <v>1.6445037999999998</v>
      </c>
    </row>
    <row r="116" spans="1:15" ht="105.75">
      <c r="A116" s="40">
        <v>382471</v>
      </c>
      <c r="B116" s="40">
        <v>382711</v>
      </c>
      <c r="C116" s="41" t="s">
        <v>2037</v>
      </c>
      <c r="D116" s="41" t="s">
        <v>1983</v>
      </c>
      <c r="E116" s="41" t="s">
        <v>373</v>
      </c>
      <c r="F116" s="56" t="s">
        <v>1934</v>
      </c>
      <c r="G116" s="56" t="s">
        <v>1935</v>
      </c>
      <c r="H116" s="77">
        <v>0.90631220000000001</v>
      </c>
      <c r="I116" s="77">
        <v>0.90678999999999998</v>
      </c>
      <c r="J116" s="77"/>
      <c r="K116" s="77">
        <v>1.5800000000000001E-5</v>
      </c>
      <c r="L116" s="77"/>
      <c r="M116" s="77">
        <v>0.13792440000000003</v>
      </c>
      <c r="N116" s="77">
        <v>0.26377959999999995</v>
      </c>
      <c r="O116" s="77"/>
    </row>
    <row r="117" spans="1:15" ht="60.75">
      <c r="A117" s="40">
        <v>382472</v>
      </c>
      <c r="B117" s="40">
        <v>382720</v>
      </c>
      <c r="C117" s="41" t="s">
        <v>2038</v>
      </c>
      <c r="D117" s="41" t="s">
        <v>1983</v>
      </c>
      <c r="E117" s="41" t="s">
        <v>373</v>
      </c>
      <c r="F117" s="56" t="s">
        <v>1934</v>
      </c>
      <c r="G117" s="56" t="s">
        <v>1935</v>
      </c>
      <c r="H117" s="77"/>
      <c r="I117" s="77">
        <v>3.6999999999999998E-5</v>
      </c>
      <c r="J117" s="77"/>
      <c r="K117" s="77">
        <v>5.4120000000000004E-4</v>
      </c>
      <c r="L117" s="77"/>
      <c r="M117" s="77"/>
      <c r="N117" s="77">
        <v>2.9020000000000001E-4</v>
      </c>
      <c r="O117" s="77"/>
    </row>
    <row r="118" spans="1:15" ht="45.75">
      <c r="A118" s="40">
        <v>382473</v>
      </c>
      <c r="B118" s="40">
        <v>382712</v>
      </c>
      <c r="C118" s="41" t="s">
        <v>2039</v>
      </c>
      <c r="D118" s="41" t="s">
        <v>1983</v>
      </c>
      <c r="E118" s="41" t="s">
        <v>373</v>
      </c>
      <c r="F118" s="56" t="s">
        <v>1934</v>
      </c>
      <c r="G118" s="56" t="s">
        <v>1935</v>
      </c>
      <c r="H118" s="77"/>
      <c r="I118" s="77">
        <v>2.8159999999999996E-4</v>
      </c>
      <c r="J118" s="77"/>
      <c r="K118" s="77">
        <v>1.2E-5</v>
      </c>
      <c r="L118" s="77"/>
      <c r="M118" s="77"/>
      <c r="N118" s="77"/>
      <c r="O118" s="77"/>
    </row>
    <row r="119" spans="1:15" ht="105.75">
      <c r="A119" s="40">
        <v>382474</v>
      </c>
      <c r="B119" s="53" t="s">
        <v>2273</v>
      </c>
      <c r="C119" s="41" t="s">
        <v>2040</v>
      </c>
      <c r="D119" s="41" t="s">
        <v>1983</v>
      </c>
      <c r="E119" s="41" t="s">
        <v>373</v>
      </c>
      <c r="F119" s="56" t="s">
        <v>1934</v>
      </c>
      <c r="G119" s="56" t="s">
        <v>1935</v>
      </c>
      <c r="H119" s="77"/>
      <c r="I119" s="77">
        <v>8.6762000000000002E-3</v>
      </c>
      <c r="J119" s="77"/>
      <c r="K119" s="77">
        <v>5.5998000000000003E-3</v>
      </c>
      <c r="L119" s="77">
        <v>4.933400000000001E-3</v>
      </c>
      <c r="M119" s="77">
        <v>9.2803999999999994E-3</v>
      </c>
      <c r="N119" s="77">
        <v>5.2940081999999995</v>
      </c>
      <c r="O119" s="77">
        <v>1.8834029999999997</v>
      </c>
    </row>
    <row r="120" spans="1:15" ht="30.75">
      <c r="A120" s="40">
        <v>382475</v>
      </c>
      <c r="B120" s="60">
        <v>382713</v>
      </c>
      <c r="C120" s="41" t="s">
        <v>2041</v>
      </c>
      <c r="D120" s="41" t="s">
        <v>1983</v>
      </c>
      <c r="E120" s="41" t="s">
        <v>373</v>
      </c>
      <c r="F120" s="56" t="s">
        <v>1934</v>
      </c>
      <c r="G120" s="56" t="s">
        <v>1935</v>
      </c>
      <c r="H120" s="77"/>
      <c r="I120" s="77">
        <v>5.5200000000000007E-5</v>
      </c>
      <c r="J120" s="77"/>
      <c r="K120" s="77"/>
      <c r="L120" s="77"/>
      <c r="M120" s="77">
        <v>1.4090000000000001E-3</v>
      </c>
      <c r="N120" s="77">
        <v>8.0420000000000003E-4</v>
      </c>
      <c r="O120" s="77"/>
    </row>
    <row r="121" spans="1:15" ht="45.75">
      <c r="A121" s="40">
        <v>382476</v>
      </c>
      <c r="B121" s="60">
        <v>382714</v>
      </c>
      <c r="C121" s="41" t="s">
        <v>2042</v>
      </c>
      <c r="D121" s="41" t="s">
        <v>1983</v>
      </c>
      <c r="E121" s="41" t="s">
        <v>373</v>
      </c>
      <c r="F121" s="56" t="s">
        <v>1934</v>
      </c>
      <c r="G121" s="56" t="s">
        <v>1935</v>
      </c>
      <c r="H121" s="77"/>
      <c r="I121" s="77">
        <v>7.3399999999999995E-5</v>
      </c>
      <c r="J121" s="77"/>
      <c r="K121" s="77"/>
      <c r="L121" s="77"/>
      <c r="M121" s="77"/>
      <c r="N121" s="77">
        <v>2.7999999999999999E-6</v>
      </c>
      <c r="O121" s="77"/>
    </row>
    <row r="122" spans="1:15" ht="45.75">
      <c r="A122" s="40">
        <v>382477</v>
      </c>
      <c r="B122" s="60">
        <v>38274</v>
      </c>
      <c r="C122" s="41" t="s">
        <v>2043</v>
      </c>
      <c r="D122" s="41" t="s">
        <v>1983</v>
      </c>
      <c r="E122" s="41" t="s">
        <v>373</v>
      </c>
      <c r="F122" s="56" t="s">
        <v>1934</v>
      </c>
      <c r="G122" s="56" t="s">
        <v>1935</v>
      </c>
      <c r="H122" s="77"/>
      <c r="I122" s="77">
        <v>6.2643999999999998E-3</v>
      </c>
      <c r="J122" s="77"/>
      <c r="K122" s="77"/>
      <c r="L122" s="77"/>
      <c r="M122" s="77"/>
      <c r="N122" s="77">
        <v>1.9512399999999999E-2</v>
      </c>
      <c r="O122" s="77"/>
    </row>
    <row r="123" spans="1:15" ht="135.75">
      <c r="A123" s="40">
        <v>382478</v>
      </c>
      <c r="B123" s="61" t="s">
        <v>2274</v>
      </c>
      <c r="C123" s="41" t="s">
        <v>2044</v>
      </c>
      <c r="D123" s="41" t="s">
        <v>1983</v>
      </c>
      <c r="E123" s="41" t="s">
        <v>373</v>
      </c>
      <c r="F123" s="56" t="s">
        <v>1934</v>
      </c>
      <c r="G123" s="56" t="s">
        <v>1935</v>
      </c>
      <c r="H123" s="77"/>
      <c r="I123" s="77">
        <v>21.594805400000002</v>
      </c>
      <c r="J123" s="77"/>
      <c r="K123" s="77">
        <v>26.419134399999997</v>
      </c>
      <c r="L123" s="77">
        <v>24.529377199999999</v>
      </c>
      <c r="M123" s="77">
        <v>0.87768579999999996</v>
      </c>
      <c r="N123" s="77">
        <v>50.073726999999998</v>
      </c>
      <c r="O123" s="77">
        <v>46.353684999999999</v>
      </c>
    </row>
    <row r="124" spans="1:15" ht="30.75">
      <c r="A124" s="40">
        <v>382479</v>
      </c>
      <c r="B124" s="60">
        <v>38279</v>
      </c>
      <c r="C124" s="41" t="s">
        <v>1937</v>
      </c>
      <c r="D124" s="41" t="s">
        <v>1983</v>
      </c>
      <c r="E124" s="41" t="s">
        <v>373</v>
      </c>
      <c r="F124" s="56" t="s">
        <v>1934</v>
      </c>
      <c r="G124" s="56" t="s">
        <v>1935</v>
      </c>
      <c r="H124" s="77">
        <v>6.0000000000000008E-7</v>
      </c>
      <c r="I124" s="77">
        <v>1.4868566000000001</v>
      </c>
      <c r="J124" s="77">
        <v>3.5403736000000006</v>
      </c>
      <c r="K124" s="77">
        <v>8.8096032000000015</v>
      </c>
      <c r="L124" s="77">
        <v>2.9093681999999998</v>
      </c>
      <c r="M124" s="77">
        <v>0.43837479999999995</v>
      </c>
      <c r="N124" s="77">
        <v>1.2803751999999999</v>
      </c>
      <c r="O124" s="77"/>
    </row>
    <row r="125" spans="1:15" ht="30.75">
      <c r="A125" s="40">
        <v>382481</v>
      </c>
      <c r="B125" s="40">
        <v>382481</v>
      </c>
      <c r="C125" s="41" t="s">
        <v>2045</v>
      </c>
      <c r="D125" s="41" t="s">
        <v>1983</v>
      </c>
      <c r="E125" s="41" t="s">
        <v>373</v>
      </c>
      <c r="F125" s="56" t="s">
        <v>1934</v>
      </c>
      <c r="G125" s="56" t="s">
        <v>1935</v>
      </c>
      <c r="H125" s="77"/>
      <c r="I125" s="77">
        <v>0.26389099999999999</v>
      </c>
      <c r="J125" s="77"/>
      <c r="K125" s="77">
        <v>5.1824800000000004E-2</v>
      </c>
      <c r="L125" s="77">
        <v>2.2603999999999996E-3</v>
      </c>
      <c r="M125" s="77">
        <v>7.1081999999999994E-3</v>
      </c>
      <c r="N125" s="77">
        <v>5.9516399999999997E-2</v>
      </c>
      <c r="O125" s="77"/>
    </row>
    <row r="126" spans="1:15" ht="62.1" customHeight="1">
      <c r="A126" s="40">
        <v>382482</v>
      </c>
      <c r="B126" s="40">
        <v>382482</v>
      </c>
      <c r="C126" s="41" t="s">
        <v>2046</v>
      </c>
      <c r="D126" s="41" t="s">
        <v>1983</v>
      </c>
      <c r="E126" s="41" t="s">
        <v>373</v>
      </c>
      <c r="F126" s="56" t="s">
        <v>1934</v>
      </c>
      <c r="G126" s="56" t="s">
        <v>1935</v>
      </c>
      <c r="H126" s="77"/>
      <c r="I126" s="77">
        <v>3.6600000000000002E-5</v>
      </c>
      <c r="J126" s="77"/>
      <c r="K126" s="77">
        <v>4.6799999999999992E-5</v>
      </c>
      <c r="L126" s="77"/>
      <c r="M126" s="77">
        <v>1.2646800000000001E-2</v>
      </c>
      <c r="N126" s="77">
        <v>1.5858399999999998E-2</v>
      </c>
      <c r="O126" s="77"/>
    </row>
    <row r="127" spans="1:15" ht="30.75">
      <c r="A127" s="40">
        <v>382483</v>
      </c>
      <c r="B127" s="40">
        <v>382483</v>
      </c>
      <c r="C127" s="41" t="s">
        <v>2047</v>
      </c>
      <c r="D127" s="41" t="s">
        <v>1983</v>
      </c>
      <c r="E127" s="41" t="s">
        <v>373</v>
      </c>
      <c r="F127" s="56" t="s">
        <v>1934</v>
      </c>
      <c r="G127" s="56" t="s">
        <v>1935</v>
      </c>
      <c r="H127" s="77"/>
      <c r="I127" s="77">
        <v>1.3916E-3</v>
      </c>
      <c r="J127" s="77"/>
      <c r="K127" s="77">
        <v>1.3091999999999999E-2</v>
      </c>
      <c r="L127" s="77">
        <v>5.4540000000000003E-4</v>
      </c>
      <c r="M127" s="77">
        <v>2.0799999999999997E-5</v>
      </c>
      <c r="N127" s="77">
        <v>8.0828000000000011E-3</v>
      </c>
      <c r="O127" s="77"/>
    </row>
    <row r="128" spans="1:15" ht="135.75">
      <c r="A128" s="40">
        <v>382484</v>
      </c>
      <c r="B128" s="40">
        <v>382484</v>
      </c>
      <c r="C128" s="41" t="s">
        <v>2048</v>
      </c>
      <c r="D128" s="41" t="s">
        <v>1983</v>
      </c>
      <c r="E128" s="41" t="s">
        <v>373</v>
      </c>
      <c r="F128" s="56" t="s">
        <v>1934</v>
      </c>
      <c r="G128" s="56" t="s">
        <v>1935</v>
      </c>
      <c r="H128" s="77"/>
      <c r="I128" s="77">
        <v>6.5391999999999994E-3</v>
      </c>
      <c r="J128" s="77"/>
      <c r="K128" s="77">
        <v>8.374280000000002E-2</v>
      </c>
      <c r="L128" s="77">
        <v>8.7600000000000002E-5</v>
      </c>
      <c r="M128" s="77">
        <v>3.2328000000000001E-3</v>
      </c>
      <c r="N128" s="77">
        <v>5.3486000000000002E-3</v>
      </c>
      <c r="O128" s="77"/>
    </row>
    <row r="129" spans="1:15" ht="60.75">
      <c r="A129" s="40">
        <v>382485</v>
      </c>
      <c r="B129" s="40">
        <v>382485</v>
      </c>
      <c r="C129" s="41" t="s">
        <v>2049</v>
      </c>
      <c r="D129" s="41" t="s">
        <v>1983</v>
      </c>
      <c r="E129" s="41" t="s">
        <v>373</v>
      </c>
      <c r="F129" s="56" t="s">
        <v>1934</v>
      </c>
      <c r="G129" s="56" t="s">
        <v>1935</v>
      </c>
      <c r="H129" s="77"/>
      <c r="I129" s="77"/>
      <c r="J129" s="77"/>
      <c r="K129" s="77"/>
      <c r="L129" s="77"/>
      <c r="M129" s="77"/>
      <c r="N129" s="77">
        <v>4.8918799999999998E-2</v>
      </c>
      <c r="O129" s="77">
        <v>4.8735799999999996E-2</v>
      </c>
    </row>
    <row r="130" spans="1:15" ht="30.95" customHeight="1">
      <c r="A130" s="40">
        <v>382486</v>
      </c>
      <c r="B130" s="40">
        <v>382486</v>
      </c>
      <c r="C130" s="41" t="s">
        <v>2050</v>
      </c>
      <c r="D130" s="41" t="s">
        <v>1983</v>
      </c>
      <c r="E130" s="41" t="s">
        <v>373</v>
      </c>
      <c r="F130" s="56" t="s">
        <v>1934</v>
      </c>
      <c r="G130" s="56" t="s">
        <v>1935</v>
      </c>
      <c r="H130" s="77"/>
      <c r="I130" s="77"/>
      <c r="J130" s="77"/>
      <c r="K130" s="77">
        <v>5.5800000000000001E-5</v>
      </c>
      <c r="L130" s="77"/>
      <c r="M130" s="77"/>
      <c r="N130" s="77">
        <v>7.7999999999999999E-6</v>
      </c>
      <c r="O130" s="77"/>
    </row>
    <row r="131" spans="1:15" ht="75.75">
      <c r="A131" s="40">
        <v>382487</v>
      </c>
      <c r="B131" s="40">
        <v>382487</v>
      </c>
      <c r="C131" s="41" t="s">
        <v>2051</v>
      </c>
      <c r="D131" s="41" t="s">
        <v>1983</v>
      </c>
      <c r="E131" s="41" t="s">
        <v>373</v>
      </c>
      <c r="F131" s="56" t="s">
        <v>1934</v>
      </c>
      <c r="G131" s="56" t="s">
        <v>1935</v>
      </c>
      <c r="H131" s="77"/>
      <c r="I131" s="77"/>
      <c r="J131" s="77"/>
      <c r="K131" s="77">
        <v>1.3347999999999999E-3</v>
      </c>
      <c r="L131" s="77"/>
      <c r="M131" s="77">
        <v>6.4260000000000001E-4</v>
      </c>
      <c r="N131" s="77">
        <v>3.4000000000000001E-6</v>
      </c>
      <c r="O131" s="77"/>
    </row>
    <row r="132" spans="1:15" ht="45.75">
      <c r="A132" s="40">
        <v>382488</v>
      </c>
      <c r="B132" s="40">
        <v>382488</v>
      </c>
      <c r="C132" s="41" t="s">
        <v>2052</v>
      </c>
      <c r="D132" s="41" t="s">
        <v>1983</v>
      </c>
      <c r="E132" s="41" t="s">
        <v>373</v>
      </c>
      <c r="F132" s="56" t="s">
        <v>1934</v>
      </c>
      <c r="G132" s="56" t="s">
        <v>1935</v>
      </c>
      <c r="H132" s="77"/>
      <c r="I132" s="77">
        <v>1.5402400000000004E-2</v>
      </c>
      <c r="J132" s="77">
        <v>6.6683999999999997E-3</v>
      </c>
      <c r="K132" s="77">
        <v>0.124917</v>
      </c>
      <c r="L132" s="77">
        <v>8.0360000000000002E-4</v>
      </c>
      <c r="M132" s="77">
        <v>6.2884000000000004E-3</v>
      </c>
      <c r="N132" s="77">
        <v>2.7438000000000002E-3</v>
      </c>
      <c r="O132" s="77">
        <v>3.8219999999999999E-3</v>
      </c>
    </row>
    <row r="133" spans="1:15" ht="120.75">
      <c r="A133" s="40">
        <v>382491</v>
      </c>
      <c r="B133" s="40">
        <v>382491</v>
      </c>
      <c r="C133" s="41" t="s">
        <v>2053</v>
      </c>
      <c r="D133" s="41" t="s">
        <v>1983</v>
      </c>
      <c r="E133" s="41" t="s">
        <v>373</v>
      </c>
      <c r="F133" s="56" t="s">
        <v>1934</v>
      </c>
      <c r="G133" s="56" t="s">
        <v>1935</v>
      </c>
      <c r="H133" s="77">
        <v>3.7419999999999999E-4</v>
      </c>
      <c r="I133" s="77">
        <v>0.58304220000000007</v>
      </c>
      <c r="J133" s="77">
        <v>0.48937819999999993</v>
      </c>
      <c r="K133" s="77">
        <v>7.755795</v>
      </c>
      <c r="L133" s="77">
        <v>1.722515</v>
      </c>
      <c r="M133" s="77">
        <v>0.49494440000000001</v>
      </c>
      <c r="N133" s="77">
        <v>0.78999979999999992</v>
      </c>
      <c r="O133" s="77">
        <v>2.2796E-2</v>
      </c>
    </row>
    <row r="134" spans="1:15" s="49" customFormat="1" ht="15.75">
      <c r="A134" s="47">
        <v>382499</v>
      </c>
      <c r="B134" s="47">
        <v>382499</v>
      </c>
      <c r="C134" s="48" t="s">
        <v>1937</v>
      </c>
      <c r="D134" s="48" t="s">
        <v>1983</v>
      </c>
      <c r="E134" s="48" t="s">
        <v>373</v>
      </c>
      <c r="F134" s="59" t="s">
        <v>2004</v>
      </c>
      <c r="G134" s="59" t="s">
        <v>2005</v>
      </c>
      <c r="H134" s="62">
        <v>4.6709501999999992</v>
      </c>
      <c r="I134" s="62">
        <v>220.0144454</v>
      </c>
      <c r="J134" s="62">
        <v>50.551891000000005</v>
      </c>
      <c r="K134" s="62">
        <v>674.66379840000013</v>
      </c>
      <c r="L134" s="62">
        <v>98.940150200000005</v>
      </c>
      <c r="M134" s="62">
        <v>1094.7801388</v>
      </c>
      <c r="N134" s="62">
        <v>1825.3933786</v>
      </c>
      <c r="O134" s="62">
        <v>377.56343480000004</v>
      </c>
    </row>
    <row r="135" spans="1:15" s="49" customFormat="1" ht="45.75">
      <c r="A135" s="47">
        <v>390110</v>
      </c>
      <c r="B135" s="47">
        <v>390110</v>
      </c>
      <c r="C135" s="50" t="s">
        <v>2054</v>
      </c>
      <c r="D135" s="48" t="s">
        <v>33</v>
      </c>
      <c r="E135" s="48" t="s">
        <v>373</v>
      </c>
      <c r="F135" s="59" t="s">
        <v>2055</v>
      </c>
      <c r="G135" s="59" t="s">
        <v>2056</v>
      </c>
      <c r="H135" s="62">
        <v>1.4959252000000001</v>
      </c>
      <c r="I135" s="62">
        <v>419.4780414</v>
      </c>
      <c r="J135" s="62">
        <v>43.197297400000004</v>
      </c>
      <c r="K135" s="62">
        <v>889.93711499999995</v>
      </c>
      <c r="L135" s="62">
        <v>8.5824565999999987</v>
      </c>
      <c r="M135" s="62">
        <v>1020.9304018000001</v>
      </c>
      <c r="N135" s="62">
        <v>248.47403020000002</v>
      </c>
      <c r="O135" s="62">
        <v>10.592711400000001</v>
      </c>
    </row>
    <row r="136" spans="1:15" s="49" customFormat="1" ht="45.75">
      <c r="A136" s="47">
        <v>390120</v>
      </c>
      <c r="B136" s="47">
        <v>390120</v>
      </c>
      <c r="C136" s="50" t="s">
        <v>2057</v>
      </c>
      <c r="D136" s="48" t="s">
        <v>33</v>
      </c>
      <c r="E136" s="48" t="s">
        <v>373</v>
      </c>
      <c r="F136" s="59" t="s">
        <v>2055</v>
      </c>
      <c r="G136" s="59" t="s">
        <v>2058</v>
      </c>
      <c r="H136" s="62">
        <v>3.9852600000000002E-2</v>
      </c>
      <c r="I136" s="62">
        <v>327.20301119999999</v>
      </c>
      <c r="J136" s="62">
        <v>15.844748399999997</v>
      </c>
      <c r="K136" s="62">
        <v>750.6831355999999</v>
      </c>
      <c r="L136" s="62">
        <v>3.2580584000000004</v>
      </c>
      <c r="M136" s="62">
        <v>1584.3017887999999</v>
      </c>
      <c r="N136" s="62">
        <v>137.98340059999998</v>
      </c>
      <c r="O136" s="62">
        <v>5.0931328000000002</v>
      </c>
    </row>
    <row r="137" spans="1:15" s="49" customFormat="1" ht="123.95" customHeight="1">
      <c r="A137" s="47">
        <v>390130</v>
      </c>
      <c r="B137" s="47">
        <v>390130</v>
      </c>
      <c r="C137" s="50" t="s">
        <v>2059</v>
      </c>
      <c r="D137" s="48" t="s">
        <v>2060</v>
      </c>
      <c r="E137" s="48" t="s">
        <v>373</v>
      </c>
      <c r="F137" s="59" t="s">
        <v>2061</v>
      </c>
      <c r="G137" s="59" t="s">
        <v>2062</v>
      </c>
      <c r="H137" s="62">
        <v>2.496E-4</v>
      </c>
      <c r="I137" s="62">
        <v>2.4580972000000001</v>
      </c>
      <c r="J137" s="62">
        <v>131.5480148</v>
      </c>
      <c r="K137" s="62">
        <v>327.19027339999997</v>
      </c>
      <c r="L137" s="62">
        <v>7.5661497999999989</v>
      </c>
      <c r="M137" s="62">
        <v>1158.9173972000001</v>
      </c>
      <c r="N137" s="62">
        <v>15.584553400000001</v>
      </c>
      <c r="O137" s="62">
        <v>0.83567439999999993</v>
      </c>
    </row>
    <row r="138" spans="1:15" s="49" customFormat="1" ht="123.95" customHeight="1">
      <c r="A138" s="47">
        <v>390140</v>
      </c>
      <c r="B138" s="47">
        <v>390140</v>
      </c>
      <c r="C138" s="50" t="s">
        <v>2063</v>
      </c>
      <c r="D138" s="48" t="s">
        <v>2060</v>
      </c>
      <c r="E138" s="48" t="s">
        <v>373</v>
      </c>
      <c r="F138" s="59" t="s">
        <v>2061</v>
      </c>
      <c r="G138" s="59" t="s">
        <v>2062</v>
      </c>
      <c r="H138" s="62">
        <v>0.7796673999999999</v>
      </c>
      <c r="I138" s="62">
        <v>91.476427999999999</v>
      </c>
      <c r="J138" s="62">
        <v>3.7211690000000002</v>
      </c>
      <c r="K138" s="62">
        <v>236.29023100000001</v>
      </c>
      <c r="L138" s="62">
        <v>0.26118180000000002</v>
      </c>
      <c r="M138" s="62">
        <v>565.49838739999996</v>
      </c>
      <c r="N138" s="62">
        <v>100.82203</v>
      </c>
      <c r="O138" s="62">
        <v>2.1890488000000001</v>
      </c>
    </row>
    <row r="139" spans="1:15" s="49" customFormat="1" ht="45.75">
      <c r="A139" s="47">
        <v>390190</v>
      </c>
      <c r="B139" s="47">
        <v>390190</v>
      </c>
      <c r="C139" s="50" t="s">
        <v>1956</v>
      </c>
      <c r="D139" s="48" t="s">
        <v>2060</v>
      </c>
      <c r="E139" s="48" t="s">
        <v>373</v>
      </c>
      <c r="F139" s="59" t="s">
        <v>2055</v>
      </c>
      <c r="G139" s="59" t="s">
        <v>2058</v>
      </c>
      <c r="H139" s="62">
        <v>1.6506199999999999E-2</v>
      </c>
      <c r="I139" s="62">
        <v>36.839953999999999</v>
      </c>
      <c r="J139" s="62">
        <v>35.680149400000005</v>
      </c>
      <c r="K139" s="62">
        <v>407.70937199999997</v>
      </c>
      <c r="L139" s="62">
        <v>19.228875599999999</v>
      </c>
      <c r="M139" s="62">
        <v>251.68822739999999</v>
      </c>
      <c r="N139" s="62">
        <v>129.71762719999998</v>
      </c>
      <c r="O139" s="62">
        <v>35.3401402</v>
      </c>
    </row>
    <row r="140" spans="1:15" s="49" customFormat="1" ht="30.75">
      <c r="A140" s="47">
        <v>390210</v>
      </c>
      <c r="B140" s="47">
        <v>390210</v>
      </c>
      <c r="C140" s="50" t="s">
        <v>2064</v>
      </c>
      <c r="D140" s="48" t="s">
        <v>33</v>
      </c>
      <c r="E140" s="48" t="s">
        <v>373</v>
      </c>
      <c r="F140" s="59" t="s">
        <v>2055</v>
      </c>
      <c r="G140" s="59" t="s">
        <v>2065</v>
      </c>
      <c r="H140" s="62">
        <v>1.2066704000000001</v>
      </c>
      <c r="I140" s="62">
        <v>640.39357180000002</v>
      </c>
      <c r="J140" s="62">
        <v>73.103012000000007</v>
      </c>
      <c r="K140" s="62">
        <v>830.66978159999996</v>
      </c>
      <c r="L140" s="62">
        <v>39.732771800000002</v>
      </c>
      <c r="M140" s="62">
        <v>2272.8601366000003</v>
      </c>
      <c r="N140" s="62">
        <v>26.5767606</v>
      </c>
      <c r="O140" s="62">
        <v>4.4522268</v>
      </c>
    </row>
    <row r="141" spans="1:15" ht="30.75">
      <c r="A141" s="40">
        <v>390220</v>
      </c>
      <c r="B141" s="40">
        <v>390220</v>
      </c>
      <c r="C141" s="42" t="s">
        <v>2066</v>
      </c>
      <c r="D141" s="41" t="s">
        <v>33</v>
      </c>
      <c r="E141" s="41" t="s">
        <v>373</v>
      </c>
      <c r="F141" s="56" t="s">
        <v>1934</v>
      </c>
      <c r="G141" s="56" t="s">
        <v>1935</v>
      </c>
      <c r="H141" s="77">
        <v>0.17937460000000002</v>
      </c>
      <c r="I141" s="77">
        <v>7.7852077999999993</v>
      </c>
      <c r="J141" s="77">
        <v>14.8894324</v>
      </c>
      <c r="K141" s="77">
        <v>28.727433000000001</v>
      </c>
      <c r="L141" s="77">
        <v>0.34497420000000001</v>
      </c>
      <c r="M141" s="77">
        <v>261.35196459999997</v>
      </c>
      <c r="N141" s="77">
        <v>6.4670671999999998</v>
      </c>
      <c r="O141" s="77">
        <v>0.93670579999999992</v>
      </c>
    </row>
    <row r="142" spans="1:15" s="49" customFormat="1" ht="30.75">
      <c r="A142" s="47">
        <v>390230</v>
      </c>
      <c r="B142" s="47">
        <v>390230</v>
      </c>
      <c r="C142" s="50" t="s">
        <v>2067</v>
      </c>
      <c r="D142" s="48" t="s">
        <v>33</v>
      </c>
      <c r="E142" s="48" t="s">
        <v>373</v>
      </c>
      <c r="F142" s="59" t="s">
        <v>2055</v>
      </c>
      <c r="G142" s="59" t="s">
        <v>2065</v>
      </c>
      <c r="H142" s="62">
        <v>1.8938400000000001E-2</v>
      </c>
      <c r="I142" s="62">
        <v>34.7458484</v>
      </c>
      <c r="J142" s="62">
        <v>24.383150199999996</v>
      </c>
      <c r="K142" s="62">
        <v>371.96700720000001</v>
      </c>
      <c r="L142" s="62">
        <v>3.4063485999999998</v>
      </c>
      <c r="M142" s="62">
        <v>1594.7724685999999</v>
      </c>
      <c r="N142" s="62">
        <v>53.257820600000002</v>
      </c>
      <c r="O142" s="62">
        <v>0.4124642</v>
      </c>
    </row>
    <row r="143" spans="1:15" s="49" customFormat="1" ht="30.75">
      <c r="A143" s="47">
        <v>390290</v>
      </c>
      <c r="B143" s="47">
        <v>390290</v>
      </c>
      <c r="C143" s="50" t="s">
        <v>1956</v>
      </c>
      <c r="D143" s="48" t="s">
        <v>33</v>
      </c>
      <c r="E143" s="48" t="s">
        <v>373</v>
      </c>
      <c r="F143" s="59" t="s">
        <v>2055</v>
      </c>
      <c r="G143" s="59" t="s">
        <v>2065</v>
      </c>
      <c r="H143" s="62">
        <v>5.4468800000000005E-2</v>
      </c>
      <c r="I143" s="62">
        <v>12.9379016</v>
      </c>
      <c r="J143" s="62">
        <v>11.342485400000001</v>
      </c>
      <c r="K143" s="62">
        <v>75.995005000000006</v>
      </c>
      <c r="L143" s="62">
        <v>3.4070484000000008</v>
      </c>
      <c r="M143" s="62">
        <v>303.28464700000001</v>
      </c>
      <c r="N143" s="62">
        <v>101.11994419999999</v>
      </c>
      <c r="O143" s="62">
        <v>1.7300434</v>
      </c>
    </row>
    <row r="144" spans="1:15" s="49" customFormat="1" ht="15.75">
      <c r="A144" s="47">
        <v>390311</v>
      </c>
      <c r="B144" s="47">
        <v>390311</v>
      </c>
      <c r="C144" s="50" t="s">
        <v>2068</v>
      </c>
      <c r="D144" s="48" t="s">
        <v>33</v>
      </c>
      <c r="E144" s="48" t="s">
        <v>373</v>
      </c>
      <c r="F144" s="59" t="s">
        <v>2069</v>
      </c>
      <c r="G144" s="59" t="s">
        <v>2070</v>
      </c>
      <c r="H144" s="62">
        <v>1.796E-4</v>
      </c>
      <c r="I144" s="62">
        <v>3.6052585999999995</v>
      </c>
      <c r="J144" s="62">
        <v>0.68168380000000006</v>
      </c>
      <c r="K144" s="62">
        <v>4.9489222000000002</v>
      </c>
      <c r="L144" s="62">
        <v>1.8473313999999998</v>
      </c>
      <c r="M144" s="62">
        <v>118.3084594</v>
      </c>
      <c r="N144" s="62">
        <v>46.680418400000001</v>
      </c>
      <c r="O144" s="62">
        <v>35.927295000000001</v>
      </c>
    </row>
    <row r="145" spans="1:15" s="49" customFormat="1" ht="15.75">
      <c r="A145" s="47">
        <v>390319</v>
      </c>
      <c r="B145" s="47">
        <v>390319</v>
      </c>
      <c r="C145" s="50" t="s">
        <v>1937</v>
      </c>
      <c r="D145" s="48" t="s">
        <v>33</v>
      </c>
      <c r="E145" s="48" t="s">
        <v>373</v>
      </c>
      <c r="F145" s="59" t="s">
        <v>2069</v>
      </c>
      <c r="G145" s="59" t="s">
        <v>2070</v>
      </c>
      <c r="H145" s="62">
        <v>0.22900760000000001</v>
      </c>
      <c r="I145" s="62">
        <v>61.742090999999995</v>
      </c>
      <c r="J145" s="62">
        <v>4.4431056</v>
      </c>
      <c r="K145" s="62">
        <v>48.213057599999999</v>
      </c>
      <c r="L145" s="62">
        <v>0.79691259999999997</v>
      </c>
      <c r="M145" s="62">
        <v>180.51003879999999</v>
      </c>
      <c r="N145" s="62">
        <v>18.945065</v>
      </c>
      <c r="O145" s="62">
        <v>0.58131659999999996</v>
      </c>
    </row>
    <row r="146" spans="1:15" s="49" customFormat="1" ht="30.75">
      <c r="A146" s="47">
        <v>390320</v>
      </c>
      <c r="B146" s="47">
        <v>390320</v>
      </c>
      <c r="C146" s="50" t="s">
        <v>2071</v>
      </c>
      <c r="D146" s="48" t="s">
        <v>33</v>
      </c>
      <c r="E146" s="48" t="s">
        <v>373</v>
      </c>
      <c r="F146" s="59" t="s">
        <v>2069</v>
      </c>
      <c r="G146" s="59" t="s">
        <v>2070</v>
      </c>
      <c r="H146" s="62">
        <v>4.4309999999999992E-3</v>
      </c>
      <c r="I146" s="62">
        <v>0.670713</v>
      </c>
      <c r="J146" s="62">
        <v>10.372358599999998</v>
      </c>
      <c r="K146" s="62">
        <v>20.382800200000002</v>
      </c>
      <c r="L146" s="62">
        <v>1.0730531999999999</v>
      </c>
      <c r="M146" s="62">
        <v>267.9636122</v>
      </c>
      <c r="N146" s="62">
        <v>14.465084800000001</v>
      </c>
      <c r="O146" s="62">
        <v>11.146523199999999</v>
      </c>
    </row>
    <row r="147" spans="1:15" s="49" customFormat="1" ht="30.75">
      <c r="A147" s="47">
        <v>390330</v>
      </c>
      <c r="B147" s="47">
        <v>390330</v>
      </c>
      <c r="C147" s="50" t="s">
        <v>2072</v>
      </c>
      <c r="D147" s="48" t="s">
        <v>33</v>
      </c>
      <c r="E147" s="48" t="s">
        <v>373</v>
      </c>
      <c r="F147" s="59" t="s">
        <v>2069</v>
      </c>
      <c r="G147" s="59" t="s">
        <v>2070</v>
      </c>
      <c r="H147" s="62">
        <v>0.22194359999999999</v>
      </c>
      <c r="I147" s="62">
        <v>1.2001792</v>
      </c>
      <c r="J147" s="62">
        <v>157.11338880000002</v>
      </c>
      <c r="K147" s="62">
        <v>222.69916459999996</v>
      </c>
      <c r="L147" s="62">
        <v>3.7468229999999996</v>
      </c>
      <c r="M147" s="62">
        <v>2556.7813533999997</v>
      </c>
      <c r="N147" s="62">
        <v>30.2759924</v>
      </c>
      <c r="O147" s="62">
        <v>10.738914400000001</v>
      </c>
    </row>
    <row r="148" spans="1:15" s="49" customFormat="1" ht="15.75">
      <c r="A148" s="47">
        <v>390390</v>
      </c>
      <c r="B148" s="47">
        <v>390390</v>
      </c>
      <c r="C148" s="50" t="s">
        <v>1956</v>
      </c>
      <c r="D148" s="48" t="s">
        <v>33</v>
      </c>
      <c r="E148" s="48" t="s">
        <v>373</v>
      </c>
      <c r="F148" s="59" t="s">
        <v>2069</v>
      </c>
      <c r="G148" s="59" t="s">
        <v>2070</v>
      </c>
      <c r="H148" s="62">
        <v>8.4300199999999992E-2</v>
      </c>
      <c r="I148" s="62">
        <v>14.904853399999999</v>
      </c>
      <c r="J148" s="62">
        <v>21.277408999999999</v>
      </c>
      <c r="K148" s="62">
        <v>66.1635098</v>
      </c>
      <c r="L148" s="62">
        <v>2.4086254</v>
      </c>
      <c r="M148" s="62">
        <v>695.92239559999985</v>
      </c>
      <c r="N148" s="62">
        <v>91.737114200000008</v>
      </c>
      <c r="O148" s="62">
        <v>14.474303399999998</v>
      </c>
    </row>
    <row r="149" spans="1:15" ht="30.75">
      <c r="A149" s="40">
        <v>390512</v>
      </c>
      <c r="B149" s="40">
        <v>390512</v>
      </c>
      <c r="C149" s="42" t="s">
        <v>2073</v>
      </c>
      <c r="D149" s="41" t="s">
        <v>33</v>
      </c>
      <c r="E149" s="41" t="s">
        <v>373</v>
      </c>
      <c r="F149" s="56" t="s">
        <v>1934</v>
      </c>
      <c r="G149" s="56" t="s">
        <v>1935</v>
      </c>
      <c r="H149" s="77">
        <v>2.2501999999999999E-3</v>
      </c>
      <c r="I149" s="77">
        <v>3.7929396</v>
      </c>
      <c r="J149" s="77">
        <v>6.5534199999999987E-2</v>
      </c>
      <c r="K149" s="77">
        <v>5.3714078000000001</v>
      </c>
      <c r="L149" s="77">
        <v>1.1551374000000001</v>
      </c>
      <c r="M149" s="77">
        <v>0.47621060000000004</v>
      </c>
      <c r="N149" s="77">
        <v>0.44584600000000002</v>
      </c>
      <c r="O149" s="77">
        <v>0.11554760000000001</v>
      </c>
    </row>
    <row r="150" spans="1:15" ht="30.75">
      <c r="A150" s="40">
        <v>390519</v>
      </c>
      <c r="B150" s="40">
        <v>390519</v>
      </c>
      <c r="C150" s="42" t="s">
        <v>1937</v>
      </c>
      <c r="D150" s="41" t="s">
        <v>33</v>
      </c>
      <c r="E150" s="41" t="s">
        <v>373</v>
      </c>
      <c r="F150" s="56" t="s">
        <v>1934</v>
      </c>
      <c r="G150" s="56" t="s">
        <v>1935</v>
      </c>
      <c r="H150" s="77"/>
      <c r="I150" s="77">
        <v>8.2114293999999983</v>
      </c>
      <c r="J150" s="77">
        <v>2.23854E-2</v>
      </c>
      <c r="K150" s="77">
        <v>1.9112633999999997</v>
      </c>
      <c r="L150" s="77">
        <v>0.63692319999999991</v>
      </c>
      <c r="M150" s="77">
        <v>0.88975459999999995</v>
      </c>
      <c r="N150" s="77">
        <v>8.6885247999999997</v>
      </c>
      <c r="O150" s="77">
        <v>1.1487837999999999</v>
      </c>
    </row>
    <row r="151" spans="1:15" ht="30.75">
      <c r="A151" s="40">
        <v>390521</v>
      </c>
      <c r="B151" s="40">
        <v>390521</v>
      </c>
      <c r="C151" s="42" t="s">
        <v>2073</v>
      </c>
      <c r="D151" s="41" t="s">
        <v>33</v>
      </c>
      <c r="E151" s="41" t="s">
        <v>373</v>
      </c>
      <c r="F151" s="56" t="s">
        <v>1934</v>
      </c>
      <c r="G151" s="56" t="s">
        <v>1935</v>
      </c>
      <c r="H151" s="77">
        <v>4.3600000000000008E-4</v>
      </c>
      <c r="I151" s="77">
        <v>4.141674000000001</v>
      </c>
      <c r="J151" s="77">
        <v>10.5889972</v>
      </c>
      <c r="K151" s="77">
        <v>34.164787800000006</v>
      </c>
      <c r="L151" s="77">
        <v>0.25147340000000001</v>
      </c>
      <c r="M151" s="77">
        <v>59.829152399999998</v>
      </c>
      <c r="N151" s="77">
        <v>14.299661000000002</v>
      </c>
      <c r="O151" s="77">
        <v>0.95455200000000007</v>
      </c>
    </row>
    <row r="152" spans="1:15" ht="30.75">
      <c r="A152" s="40">
        <v>390529</v>
      </c>
      <c r="B152" s="40">
        <v>390529</v>
      </c>
      <c r="C152" s="42" t="s">
        <v>1937</v>
      </c>
      <c r="D152" s="41" t="s">
        <v>33</v>
      </c>
      <c r="E152" s="41" t="s">
        <v>373</v>
      </c>
      <c r="F152" s="56" t="s">
        <v>1934</v>
      </c>
      <c r="G152" s="56" t="s">
        <v>1935</v>
      </c>
      <c r="H152" s="77"/>
      <c r="I152" s="77">
        <v>1.0309315999999999</v>
      </c>
      <c r="J152" s="77">
        <v>21.962260199999999</v>
      </c>
      <c r="K152" s="77">
        <v>107.53327539999999</v>
      </c>
      <c r="L152" s="77">
        <v>10.825013199999999</v>
      </c>
      <c r="M152" s="77">
        <v>40.857050399999991</v>
      </c>
      <c r="N152" s="77">
        <v>7.444617</v>
      </c>
      <c r="O152" s="77">
        <v>0.14677219999999999</v>
      </c>
    </row>
    <row r="153" spans="1:15" ht="45.75">
      <c r="A153" s="40">
        <v>390530</v>
      </c>
      <c r="B153" s="40">
        <v>390530</v>
      </c>
      <c r="C153" s="42" t="s">
        <v>2074</v>
      </c>
      <c r="D153" s="41" t="s">
        <v>2060</v>
      </c>
      <c r="E153" s="41" t="s">
        <v>373</v>
      </c>
      <c r="F153" s="56" t="s">
        <v>1934</v>
      </c>
      <c r="G153" s="56" t="s">
        <v>1935</v>
      </c>
      <c r="H153" s="77">
        <v>2.7039999999999996E-4</v>
      </c>
      <c r="I153" s="77">
        <v>1.3329686000000001</v>
      </c>
      <c r="J153" s="77">
        <v>1.0820000000000001E-3</v>
      </c>
      <c r="K153" s="77">
        <v>79.26062300000001</v>
      </c>
      <c r="L153" s="77">
        <v>30.343039399999999</v>
      </c>
      <c r="M153" s="77">
        <v>1.6581576</v>
      </c>
      <c r="N153" s="77">
        <v>48.820054400000004</v>
      </c>
      <c r="O153" s="77">
        <v>18.261971400000004</v>
      </c>
    </row>
    <row r="154" spans="1:15" ht="30.75">
      <c r="A154" s="40">
        <v>390591</v>
      </c>
      <c r="B154" s="40">
        <v>390591</v>
      </c>
      <c r="C154" s="42" t="s">
        <v>2075</v>
      </c>
      <c r="D154" s="41" t="s">
        <v>1983</v>
      </c>
      <c r="E154" s="41" t="s">
        <v>373</v>
      </c>
      <c r="F154" s="56" t="s">
        <v>1934</v>
      </c>
      <c r="G154" s="56" t="s">
        <v>1935</v>
      </c>
      <c r="H154" s="77"/>
      <c r="I154" s="77">
        <v>1.260675</v>
      </c>
      <c r="J154" s="77">
        <v>1.4528906000000001</v>
      </c>
      <c r="K154" s="77">
        <v>21.167001199999998</v>
      </c>
      <c r="L154" s="77">
        <v>7.8644399999999989E-2</v>
      </c>
      <c r="M154" s="77">
        <v>6.8339221999999991</v>
      </c>
      <c r="N154" s="77">
        <v>21.2569458</v>
      </c>
      <c r="O154" s="77">
        <v>0.20486500000000002</v>
      </c>
    </row>
    <row r="155" spans="1:15" ht="30.75">
      <c r="A155" s="40">
        <v>390599</v>
      </c>
      <c r="B155" s="40">
        <v>390599</v>
      </c>
      <c r="C155" s="42" t="s">
        <v>1937</v>
      </c>
      <c r="D155" s="41" t="s">
        <v>1983</v>
      </c>
      <c r="E155" s="41" t="s">
        <v>373</v>
      </c>
      <c r="F155" s="56" t="s">
        <v>1934</v>
      </c>
      <c r="G155" s="56" t="s">
        <v>1935</v>
      </c>
      <c r="H155" s="77">
        <v>3.3547199999999999E-2</v>
      </c>
      <c r="I155" s="77">
        <v>9.4262274000000001</v>
      </c>
      <c r="J155" s="77">
        <v>3.3829400000000003E-2</v>
      </c>
      <c r="K155" s="77">
        <v>91.144512599999985</v>
      </c>
      <c r="L155" s="77">
        <v>26.884053399999996</v>
      </c>
      <c r="M155" s="77">
        <v>3.0758378000000004</v>
      </c>
      <c r="N155" s="77">
        <v>85.975530999999989</v>
      </c>
      <c r="O155" s="77">
        <v>3.2060556</v>
      </c>
    </row>
    <row r="156" spans="1:15" ht="30.75">
      <c r="A156" s="40">
        <v>390610</v>
      </c>
      <c r="B156" s="40">
        <v>390610</v>
      </c>
      <c r="C156" s="41" t="s">
        <v>2076</v>
      </c>
      <c r="D156" s="41" t="s">
        <v>2060</v>
      </c>
      <c r="E156" s="41" t="s">
        <v>33</v>
      </c>
      <c r="F156" s="56" t="s">
        <v>1934</v>
      </c>
      <c r="G156" s="56" t="s">
        <v>1935</v>
      </c>
      <c r="H156" s="77">
        <v>5.523440000000001E-2</v>
      </c>
      <c r="I156" s="77">
        <v>6.8619956000000002</v>
      </c>
      <c r="J156" s="77">
        <v>32.440703399999997</v>
      </c>
      <c r="K156" s="77">
        <v>68.109875000000002</v>
      </c>
      <c r="L156" s="77">
        <v>3.8484400000000001</v>
      </c>
      <c r="M156" s="77">
        <v>295.26619679999999</v>
      </c>
      <c r="N156" s="77">
        <v>23.921513400000002</v>
      </c>
      <c r="O156" s="77">
        <v>1.0508709999999999</v>
      </c>
    </row>
    <row r="157" spans="1:15" ht="30.75">
      <c r="A157" s="40">
        <v>390710</v>
      </c>
      <c r="B157" s="40">
        <v>390710</v>
      </c>
      <c r="C157" s="41" t="s">
        <v>2077</v>
      </c>
      <c r="D157" s="41" t="s">
        <v>33</v>
      </c>
      <c r="E157" s="41" t="s">
        <v>373</v>
      </c>
      <c r="F157" s="56" t="s">
        <v>1934</v>
      </c>
      <c r="G157" s="56" t="s">
        <v>1935</v>
      </c>
      <c r="H157" s="77">
        <v>2.9230000000000003E-3</v>
      </c>
      <c r="I157" s="77">
        <v>1.4048420000000001</v>
      </c>
      <c r="J157" s="77">
        <v>19.346922400000004</v>
      </c>
      <c r="K157" s="77">
        <v>80.398289000000005</v>
      </c>
      <c r="L157" s="77">
        <v>1.7144054000000002</v>
      </c>
      <c r="M157" s="77">
        <v>318.79682179999998</v>
      </c>
      <c r="N157" s="77">
        <v>28.4469016</v>
      </c>
      <c r="O157" s="77">
        <v>0.81464760000000003</v>
      </c>
    </row>
    <row r="158" spans="1:15" ht="30.75">
      <c r="A158" s="40">
        <v>390720</v>
      </c>
      <c r="B158" s="40" t="s">
        <v>2078</v>
      </c>
      <c r="C158" s="41" t="s">
        <v>2079</v>
      </c>
      <c r="D158" s="41" t="s">
        <v>33</v>
      </c>
      <c r="E158" s="41" t="s">
        <v>373</v>
      </c>
      <c r="F158" s="56" t="s">
        <v>1934</v>
      </c>
      <c r="G158" s="56" t="s">
        <v>1935</v>
      </c>
      <c r="H158" s="77">
        <v>7.3349999999999999E-2</v>
      </c>
      <c r="I158" s="77">
        <v>52.496645000000001</v>
      </c>
      <c r="J158" s="77">
        <v>61.150030600000001</v>
      </c>
      <c r="K158" s="77">
        <v>566.4078154</v>
      </c>
      <c r="L158" s="77">
        <v>88.437451799999991</v>
      </c>
      <c r="M158" s="77">
        <v>978.87289299999998</v>
      </c>
      <c r="N158" s="77">
        <v>283.86930319999999</v>
      </c>
      <c r="O158" s="77">
        <v>104.38783480000001</v>
      </c>
    </row>
    <row r="159" spans="1:15" ht="30.75">
      <c r="A159" s="40">
        <v>390730</v>
      </c>
      <c r="B159" s="40">
        <v>390730</v>
      </c>
      <c r="C159" s="41" t="s">
        <v>2080</v>
      </c>
      <c r="D159" s="41" t="s">
        <v>33</v>
      </c>
      <c r="E159" s="41" t="s">
        <v>373</v>
      </c>
      <c r="F159" s="56" t="s">
        <v>1934</v>
      </c>
      <c r="G159" s="56" t="s">
        <v>1935</v>
      </c>
      <c r="H159" s="77">
        <v>5.1412999999999993E-2</v>
      </c>
      <c r="I159" s="77">
        <v>76.082784000000018</v>
      </c>
      <c r="J159" s="77">
        <v>53.694176399999996</v>
      </c>
      <c r="K159" s="77">
        <v>182.9868744</v>
      </c>
      <c r="L159" s="77">
        <v>13.520261199999998</v>
      </c>
      <c r="M159" s="77">
        <v>994.50278179999998</v>
      </c>
      <c r="N159" s="77">
        <v>155.0336294</v>
      </c>
      <c r="O159" s="77">
        <v>12.1242158</v>
      </c>
    </row>
    <row r="160" spans="1:15" ht="30.75">
      <c r="A160" s="40">
        <v>390740</v>
      </c>
      <c r="B160" s="40">
        <v>390740</v>
      </c>
      <c r="C160" s="41" t="s">
        <v>2081</v>
      </c>
      <c r="D160" s="41" t="s">
        <v>2060</v>
      </c>
      <c r="E160" s="41" t="s">
        <v>373</v>
      </c>
      <c r="F160" s="56" t="s">
        <v>1934</v>
      </c>
      <c r="G160" s="56" t="s">
        <v>1935</v>
      </c>
      <c r="H160" s="77">
        <v>1.6411316</v>
      </c>
      <c r="I160" s="77">
        <v>7.2730774</v>
      </c>
      <c r="J160" s="77">
        <v>105.55973199999998</v>
      </c>
      <c r="K160" s="77">
        <v>452.20551360000002</v>
      </c>
      <c r="L160" s="77">
        <v>19.006779399999999</v>
      </c>
      <c r="M160" s="77">
        <v>1707.6408283999997</v>
      </c>
      <c r="N160" s="77">
        <v>219.12396859999996</v>
      </c>
      <c r="O160" s="77">
        <v>29.559568799999997</v>
      </c>
    </row>
    <row r="161" spans="1:15" ht="30.75">
      <c r="A161" s="40">
        <v>390750</v>
      </c>
      <c r="B161" s="40">
        <v>390750</v>
      </c>
      <c r="C161" s="41" t="s">
        <v>2082</v>
      </c>
      <c r="D161" s="41" t="s">
        <v>33</v>
      </c>
      <c r="E161" s="41" t="s">
        <v>373</v>
      </c>
      <c r="F161" s="56" t="s">
        <v>1934</v>
      </c>
      <c r="G161" s="56" t="s">
        <v>1935</v>
      </c>
      <c r="H161" s="77"/>
      <c r="I161" s="77">
        <v>11.180456599999999</v>
      </c>
      <c r="J161" s="77">
        <v>0.43005900000000002</v>
      </c>
      <c r="K161" s="77">
        <v>8.1872224000000013</v>
      </c>
      <c r="L161" s="77">
        <v>0.27718979999999999</v>
      </c>
      <c r="M161" s="77">
        <v>3.5671596000000001</v>
      </c>
      <c r="N161" s="77">
        <v>1.6216142</v>
      </c>
      <c r="O161" s="77">
        <v>9.4934000000000018E-2</v>
      </c>
    </row>
    <row r="162" spans="1:15" s="49" customFormat="1" ht="45.75">
      <c r="A162" s="47">
        <v>390761</v>
      </c>
      <c r="B162" s="47">
        <v>390761</v>
      </c>
      <c r="C162" s="48" t="s">
        <v>2083</v>
      </c>
      <c r="D162" s="48" t="s">
        <v>33</v>
      </c>
      <c r="E162" s="48" t="s">
        <v>373</v>
      </c>
      <c r="F162" s="59" t="s">
        <v>2084</v>
      </c>
      <c r="G162" s="59" t="s">
        <v>2085</v>
      </c>
      <c r="H162" s="62">
        <v>7.8393400000000002E-2</v>
      </c>
      <c r="I162" s="62">
        <v>739.94970680000006</v>
      </c>
      <c r="J162" s="62">
        <v>0.13931879999999999</v>
      </c>
      <c r="K162" s="62">
        <v>76.614451599999995</v>
      </c>
      <c r="L162" s="62">
        <v>45.432567799999994</v>
      </c>
      <c r="M162" s="62">
        <v>495.50241059999996</v>
      </c>
      <c r="N162" s="62">
        <v>85.142064000000019</v>
      </c>
      <c r="O162" s="62">
        <v>78.184117400000005</v>
      </c>
    </row>
    <row r="163" spans="1:15" s="49" customFormat="1" ht="45.75">
      <c r="A163" s="47">
        <v>390769</v>
      </c>
      <c r="B163" s="47">
        <v>390769</v>
      </c>
      <c r="C163" s="48" t="s">
        <v>1937</v>
      </c>
      <c r="D163" s="48" t="s">
        <v>33</v>
      </c>
      <c r="E163" s="48" t="s">
        <v>373</v>
      </c>
      <c r="F163" s="59" t="s">
        <v>2084</v>
      </c>
      <c r="G163" s="59" t="s">
        <v>2085</v>
      </c>
      <c r="H163" s="62">
        <v>9.57702E-2</v>
      </c>
      <c r="I163" s="62">
        <v>208.57427179999999</v>
      </c>
      <c r="J163" s="62">
        <v>0.93810400000000005</v>
      </c>
      <c r="K163" s="62">
        <v>176.53638199999997</v>
      </c>
      <c r="L163" s="62">
        <v>88.739917199999994</v>
      </c>
      <c r="M163" s="62">
        <v>564.49092520000011</v>
      </c>
      <c r="N163" s="62">
        <v>64.286326400000007</v>
      </c>
      <c r="O163" s="62">
        <v>22.073826400000002</v>
      </c>
    </row>
    <row r="164" spans="1:15" ht="30.75">
      <c r="A164" s="40">
        <v>390770</v>
      </c>
      <c r="B164" s="40">
        <v>390770</v>
      </c>
      <c r="C164" s="41" t="s">
        <v>2086</v>
      </c>
      <c r="D164" s="41" t="s">
        <v>2060</v>
      </c>
      <c r="E164" s="41" t="s">
        <v>373</v>
      </c>
      <c r="F164" s="56" t="s">
        <v>1934</v>
      </c>
      <c r="G164" s="56" t="s">
        <v>1935</v>
      </c>
      <c r="H164" s="77">
        <v>1.9405999999999998E-3</v>
      </c>
      <c r="I164" s="77">
        <v>0.66938580000000003</v>
      </c>
      <c r="J164" s="77">
        <v>2.7499999999999998E-3</v>
      </c>
      <c r="K164" s="77">
        <v>2.0801855999999996</v>
      </c>
      <c r="L164" s="77">
        <v>0.16696719999999998</v>
      </c>
      <c r="M164" s="77">
        <v>0.96461260000000004</v>
      </c>
      <c r="N164" s="77">
        <v>20.401423999999999</v>
      </c>
      <c r="O164" s="77">
        <v>2.4834184000000001</v>
      </c>
    </row>
    <row r="165" spans="1:15" ht="30.75">
      <c r="A165" s="40">
        <v>390791</v>
      </c>
      <c r="B165" s="40">
        <v>390791</v>
      </c>
      <c r="C165" s="41" t="s">
        <v>2087</v>
      </c>
      <c r="D165" s="41" t="s">
        <v>33</v>
      </c>
      <c r="E165" s="41" t="s">
        <v>373</v>
      </c>
      <c r="F165" s="56" t="s">
        <v>1934</v>
      </c>
      <c r="G165" s="56" t="s">
        <v>1935</v>
      </c>
      <c r="H165" s="77">
        <v>0.37482900000000002</v>
      </c>
      <c r="I165" s="77">
        <v>35.228137000000004</v>
      </c>
      <c r="J165" s="77">
        <v>5.5667662</v>
      </c>
      <c r="K165" s="77">
        <v>93.946548200000009</v>
      </c>
      <c r="L165" s="77">
        <v>29.540483799999997</v>
      </c>
      <c r="M165" s="77">
        <v>63.827618600000001</v>
      </c>
      <c r="N165" s="77">
        <v>14.216808800000003</v>
      </c>
      <c r="O165" s="77">
        <v>4.152453200000001</v>
      </c>
    </row>
    <row r="166" spans="1:15" ht="30.75">
      <c r="A166" s="40">
        <v>390799</v>
      </c>
      <c r="B166" s="40">
        <v>390799</v>
      </c>
      <c r="C166" s="41" t="s">
        <v>1937</v>
      </c>
      <c r="D166" s="41" t="s">
        <v>2060</v>
      </c>
      <c r="E166" s="41" t="s">
        <v>373</v>
      </c>
      <c r="F166" s="56" t="s">
        <v>1934</v>
      </c>
      <c r="G166" s="56" t="s">
        <v>1935</v>
      </c>
      <c r="H166" s="77">
        <v>0.73311660000000001</v>
      </c>
      <c r="I166" s="77">
        <v>42.822533999999997</v>
      </c>
      <c r="J166" s="77">
        <v>17.9205498</v>
      </c>
      <c r="K166" s="77">
        <v>251.71723980000002</v>
      </c>
      <c r="L166" s="77">
        <v>62.113133599999998</v>
      </c>
      <c r="M166" s="77">
        <v>355.04301039999996</v>
      </c>
      <c r="N166" s="77">
        <v>321.47021819999998</v>
      </c>
      <c r="O166" s="77">
        <v>113.10363719999999</v>
      </c>
    </row>
    <row r="167" spans="1:15" ht="30.75">
      <c r="A167" s="40">
        <v>390810</v>
      </c>
      <c r="B167" s="40">
        <v>390810</v>
      </c>
      <c r="C167" s="41" t="s">
        <v>2088</v>
      </c>
      <c r="D167" s="41" t="s">
        <v>2089</v>
      </c>
      <c r="E167" s="41" t="s">
        <v>373</v>
      </c>
      <c r="F167" s="56" t="s">
        <v>1934</v>
      </c>
      <c r="G167" s="56" t="s">
        <v>1935</v>
      </c>
      <c r="H167" s="77">
        <v>0.49357300000000004</v>
      </c>
      <c r="I167" s="77">
        <v>16.676410600000001</v>
      </c>
      <c r="J167" s="77">
        <v>56.890466200000006</v>
      </c>
      <c r="K167" s="77">
        <v>385.31134680000002</v>
      </c>
      <c r="L167" s="77">
        <v>63.808566000000006</v>
      </c>
      <c r="M167" s="77">
        <v>415.26556640000001</v>
      </c>
      <c r="N167" s="77">
        <v>490.35228379999995</v>
      </c>
      <c r="O167" s="77">
        <v>119.4869794</v>
      </c>
    </row>
    <row r="168" spans="1:15" ht="30.75">
      <c r="A168" s="40">
        <v>390890</v>
      </c>
      <c r="B168" s="40">
        <v>390890</v>
      </c>
      <c r="C168" s="41" t="s">
        <v>1956</v>
      </c>
      <c r="D168" s="41" t="s">
        <v>2060</v>
      </c>
      <c r="E168" s="41" t="s">
        <v>373</v>
      </c>
      <c r="F168" s="56" t="s">
        <v>1934</v>
      </c>
      <c r="G168" s="56" t="s">
        <v>1935</v>
      </c>
      <c r="H168" s="77">
        <v>0.42901419999999996</v>
      </c>
      <c r="I168" s="77">
        <v>39.368501800000004</v>
      </c>
      <c r="J168" s="77">
        <v>9.3182553999999982</v>
      </c>
      <c r="K168" s="77">
        <v>163.86692719999996</v>
      </c>
      <c r="L168" s="77">
        <v>26.446900800000002</v>
      </c>
      <c r="M168" s="77">
        <v>86.155802399999999</v>
      </c>
      <c r="N168" s="77">
        <v>117.01158319999999</v>
      </c>
      <c r="O168" s="77">
        <v>37.346695199999999</v>
      </c>
    </row>
    <row r="169" spans="1:15" ht="30.75">
      <c r="A169" s="40">
        <v>390910</v>
      </c>
      <c r="B169" s="40">
        <v>390910</v>
      </c>
      <c r="C169" s="42" t="s">
        <v>2090</v>
      </c>
      <c r="D169" s="41" t="s">
        <v>1983</v>
      </c>
      <c r="E169" s="41" t="s">
        <v>373</v>
      </c>
      <c r="F169" s="56" t="s">
        <v>1934</v>
      </c>
      <c r="G169" s="56" t="s">
        <v>1935</v>
      </c>
      <c r="H169" s="77">
        <v>9.999999999999998E-4</v>
      </c>
      <c r="I169" s="77">
        <v>3.1820955999999998</v>
      </c>
      <c r="J169" s="77">
        <v>0.11992879999999997</v>
      </c>
      <c r="K169" s="77">
        <v>5.6362866</v>
      </c>
      <c r="L169" s="77">
        <v>0.63047140000000002</v>
      </c>
      <c r="M169" s="77">
        <v>2.3160774000000002</v>
      </c>
      <c r="N169" s="77">
        <v>2.7320698000000001</v>
      </c>
      <c r="O169" s="77">
        <v>0.52157600000000004</v>
      </c>
    </row>
    <row r="170" spans="1:15" ht="30.75">
      <c r="A170" s="40">
        <v>390920</v>
      </c>
      <c r="B170" s="40">
        <v>390920</v>
      </c>
      <c r="C170" s="42" t="s">
        <v>2091</v>
      </c>
      <c r="D170" s="41" t="s">
        <v>1983</v>
      </c>
      <c r="E170" s="41" t="s">
        <v>373</v>
      </c>
      <c r="F170" s="56" t="s">
        <v>1934</v>
      </c>
      <c r="G170" s="56" t="s">
        <v>1935</v>
      </c>
      <c r="H170" s="77">
        <v>4.5363999999999995E-3</v>
      </c>
      <c r="I170" s="77">
        <v>7.2505380000000006</v>
      </c>
      <c r="J170" s="77">
        <v>0.69369940000000008</v>
      </c>
      <c r="K170" s="77">
        <v>27.4101538</v>
      </c>
      <c r="L170" s="77">
        <v>3.5499855999999999</v>
      </c>
      <c r="M170" s="77">
        <v>3.8698088000000004</v>
      </c>
      <c r="N170" s="77">
        <v>20.205920200000001</v>
      </c>
      <c r="O170" s="77">
        <v>1.9518727999999999</v>
      </c>
    </row>
    <row r="171" spans="1:15" ht="45.75">
      <c r="A171" s="40">
        <v>390931</v>
      </c>
      <c r="B171" s="40">
        <v>390931</v>
      </c>
      <c r="C171" s="42" t="s">
        <v>2092</v>
      </c>
      <c r="D171" s="41" t="s">
        <v>1983</v>
      </c>
      <c r="E171" s="41" t="s">
        <v>373</v>
      </c>
      <c r="F171" s="56" t="s">
        <v>1934</v>
      </c>
      <c r="G171" s="56" t="s">
        <v>1935</v>
      </c>
      <c r="H171" s="77">
        <v>7.036999999999999E-3</v>
      </c>
      <c r="I171" s="77">
        <v>6.3126012000000005</v>
      </c>
      <c r="J171" s="77">
        <v>70.281390000000016</v>
      </c>
      <c r="K171" s="77">
        <v>199.25989860000001</v>
      </c>
      <c r="L171" s="77">
        <v>56.661961800000007</v>
      </c>
      <c r="M171" s="77">
        <v>497.99597060000002</v>
      </c>
      <c r="N171" s="77">
        <v>135.38023899999999</v>
      </c>
      <c r="O171" s="77">
        <v>88.353415999999996</v>
      </c>
    </row>
    <row r="172" spans="1:15" ht="30.75">
      <c r="A172" s="40">
        <v>390939</v>
      </c>
      <c r="B172" s="40">
        <v>390939</v>
      </c>
      <c r="C172" s="42" t="s">
        <v>1937</v>
      </c>
      <c r="D172" s="41" t="s">
        <v>1983</v>
      </c>
      <c r="E172" s="41" t="s">
        <v>373</v>
      </c>
      <c r="F172" s="56" t="s">
        <v>1934</v>
      </c>
      <c r="G172" s="56" t="s">
        <v>1935</v>
      </c>
      <c r="H172" s="77">
        <v>9.5268000000000002E-3</v>
      </c>
      <c r="I172" s="77">
        <v>4.5744164000000005</v>
      </c>
      <c r="J172" s="77">
        <v>4.0768516000000004</v>
      </c>
      <c r="K172" s="77">
        <v>22.831733199999999</v>
      </c>
      <c r="L172" s="77">
        <v>12.1037488</v>
      </c>
      <c r="M172" s="77">
        <v>21.246277800000005</v>
      </c>
      <c r="N172" s="77">
        <v>6.7748407999999998</v>
      </c>
      <c r="O172" s="77">
        <v>0.4405110000000001</v>
      </c>
    </row>
    <row r="173" spans="1:15" ht="30.75">
      <c r="A173" s="40">
        <v>390940</v>
      </c>
      <c r="B173" s="40">
        <v>390940</v>
      </c>
      <c r="C173" s="42" t="s">
        <v>2093</v>
      </c>
      <c r="D173" s="41" t="s">
        <v>1983</v>
      </c>
      <c r="E173" s="41" t="s">
        <v>373</v>
      </c>
      <c r="F173" s="56" t="s">
        <v>1934</v>
      </c>
      <c r="G173" s="56" t="s">
        <v>1935</v>
      </c>
      <c r="H173" s="77">
        <v>2.3988882</v>
      </c>
      <c r="I173" s="77">
        <v>63.818567000000002</v>
      </c>
      <c r="J173" s="77">
        <v>3.4981740000000006</v>
      </c>
      <c r="K173" s="77">
        <v>69.213722600000011</v>
      </c>
      <c r="L173" s="77">
        <v>22.069789799999999</v>
      </c>
      <c r="M173" s="77">
        <v>103.0947814</v>
      </c>
      <c r="N173" s="77">
        <v>77.61504939999999</v>
      </c>
      <c r="O173" s="77">
        <v>21.489997599999995</v>
      </c>
    </row>
    <row r="174" spans="1:15" ht="30.75">
      <c r="A174" s="40">
        <v>390950</v>
      </c>
      <c r="B174" s="40">
        <v>390950</v>
      </c>
      <c r="C174" s="42" t="s">
        <v>2094</v>
      </c>
      <c r="D174" s="41" t="s">
        <v>2060</v>
      </c>
      <c r="E174" s="41" t="s">
        <v>373</v>
      </c>
      <c r="F174" s="56" t="s">
        <v>1934</v>
      </c>
      <c r="G174" s="56" t="s">
        <v>1935</v>
      </c>
      <c r="H174" s="77">
        <v>0.48302820000000002</v>
      </c>
      <c r="I174" s="77">
        <v>58.318112399999997</v>
      </c>
      <c r="J174" s="77">
        <v>20.762218600000001</v>
      </c>
      <c r="K174" s="77">
        <v>329.50902879999995</v>
      </c>
      <c r="L174" s="77">
        <v>78.900797800000007</v>
      </c>
      <c r="M174" s="77">
        <v>345.27993119999996</v>
      </c>
      <c r="N174" s="77">
        <v>124.7842624</v>
      </c>
      <c r="O174" s="77">
        <v>40.876233399999997</v>
      </c>
    </row>
    <row r="175" spans="1:15" ht="45.75">
      <c r="A175" s="40">
        <v>391110</v>
      </c>
      <c r="B175" s="40">
        <v>391110</v>
      </c>
      <c r="C175" s="41" t="s">
        <v>2095</v>
      </c>
      <c r="D175" s="41" t="s">
        <v>2060</v>
      </c>
      <c r="E175" s="41" t="s">
        <v>373</v>
      </c>
      <c r="F175" s="56" t="s">
        <v>1934</v>
      </c>
      <c r="G175" s="56" t="s">
        <v>1935</v>
      </c>
      <c r="H175" s="77">
        <v>9.9999999999999995E-7</v>
      </c>
      <c r="I175" s="77">
        <v>6.9897694000000001</v>
      </c>
      <c r="J175" s="77">
        <v>9.4152924000000002</v>
      </c>
      <c r="K175" s="77">
        <v>74.257641800000016</v>
      </c>
      <c r="L175" s="77">
        <v>34.684068599999996</v>
      </c>
      <c r="M175" s="77">
        <v>301.63532779999997</v>
      </c>
      <c r="N175" s="77">
        <v>41.791503800000001</v>
      </c>
      <c r="O175" s="77">
        <v>19.0929182</v>
      </c>
    </row>
    <row r="176" spans="1:15" ht="30.75">
      <c r="A176" s="40">
        <v>391190</v>
      </c>
      <c r="B176" s="40">
        <v>391190</v>
      </c>
      <c r="C176" s="41" t="s">
        <v>1956</v>
      </c>
      <c r="D176" s="41" t="s">
        <v>1983</v>
      </c>
      <c r="E176" s="41" t="s">
        <v>373</v>
      </c>
      <c r="F176" s="56" t="s">
        <v>1934</v>
      </c>
      <c r="G176" s="56" t="s">
        <v>1935</v>
      </c>
      <c r="H176" s="77">
        <v>3.0574398</v>
      </c>
      <c r="I176" s="77">
        <v>55.224361399999992</v>
      </c>
      <c r="J176" s="77">
        <v>5.9306406000000003</v>
      </c>
      <c r="K176" s="77">
        <v>73.9452304</v>
      </c>
      <c r="L176" s="77">
        <v>17.605025000000001</v>
      </c>
      <c r="M176" s="77">
        <v>225.21283099999999</v>
      </c>
      <c r="N176" s="77">
        <v>176.265533</v>
      </c>
      <c r="O176" s="77">
        <v>39.066310399999999</v>
      </c>
    </row>
    <row r="177" spans="1:15" ht="30.75">
      <c r="A177" s="40">
        <v>391211</v>
      </c>
      <c r="B177" s="40">
        <v>391211</v>
      </c>
      <c r="C177" s="42" t="s">
        <v>2096</v>
      </c>
      <c r="D177" s="41" t="s">
        <v>1983</v>
      </c>
      <c r="E177" s="41" t="s">
        <v>373</v>
      </c>
      <c r="F177" s="56" t="s">
        <v>1934</v>
      </c>
      <c r="G177" s="56" t="s">
        <v>1935</v>
      </c>
      <c r="H177" s="77">
        <v>8.7824200000000005E-2</v>
      </c>
      <c r="I177" s="77">
        <v>1.5765174</v>
      </c>
      <c r="J177" s="77">
        <v>2.0514000000000001E-3</v>
      </c>
      <c r="K177" s="77">
        <v>11.941210399999999</v>
      </c>
      <c r="L177" s="77">
        <v>1.0292606</v>
      </c>
      <c r="M177" s="77">
        <v>0.36077800000000004</v>
      </c>
      <c r="N177" s="77">
        <v>76.135265800000013</v>
      </c>
      <c r="O177" s="77">
        <v>8.0062274000000002</v>
      </c>
    </row>
    <row r="178" spans="1:15" ht="30.75">
      <c r="A178" s="40">
        <v>391212</v>
      </c>
      <c r="B178" s="40">
        <v>391212</v>
      </c>
      <c r="C178" s="42" t="s">
        <v>2097</v>
      </c>
      <c r="D178" s="41" t="s">
        <v>1983</v>
      </c>
      <c r="E178" s="41" t="s">
        <v>373</v>
      </c>
      <c r="F178" s="56" t="s">
        <v>1934</v>
      </c>
      <c r="G178" s="56" t="s">
        <v>1935</v>
      </c>
      <c r="H178" s="77">
        <v>3.7676000000000003E-3</v>
      </c>
      <c r="I178" s="77">
        <v>0.3069886</v>
      </c>
      <c r="J178" s="77">
        <v>0.63078120000000004</v>
      </c>
      <c r="K178" s="77">
        <v>3.4109483999999997</v>
      </c>
      <c r="L178" s="77">
        <v>1.8352538</v>
      </c>
      <c r="M178" s="77">
        <v>5.2594E-3</v>
      </c>
      <c r="N178" s="77">
        <v>1.1623748</v>
      </c>
      <c r="O178" s="77">
        <v>4.9483600000000003E-2</v>
      </c>
    </row>
    <row r="179" spans="1:15" ht="30.75">
      <c r="A179" s="40">
        <v>391220</v>
      </c>
      <c r="B179" s="40">
        <v>391220</v>
      </c>
      <c r="C179" s="42" t="s">
        <v>2098</v>
      </c>
      <c r="D179" s="41" t="s">
        <v>1983</v>
      </c>
      <c r="E179" s="41" t="s">
        <v>373</v>
      </c>
      <c r="F179" s="56" t="s">
        <v>1934</v>
      </c>
      <c r="G179" s="56" t="s">
        <v>1935</v>
      </c>
      <c r="H179" s="77"/>
      <c r="I179" s="77">
        <v>15.608254800000001</v>
      </c>
      <c r="J179" s="77">
        <v>6.5132399999999993E-2</v>
      </c>
      <c r="K179" s="77">
        <v>14.626639000000001</v>
      </c>
      <c r="L179" s="77">
        <v>0.45631360000000004</v>
      </c>
      <c r="M179" s="77">
        <v>3.5725122000000002</v>
      </c>
      <c r="N179" s="77">
        <v>2.6074755999999999</v>
      </c>
      <c r="O179" s="77">
        <v>0.96925539999999999</v>
      </c>
    </row>
    <row r="180" spans="1:15" ht="30.75">
      <c r="A180" s="40">
        <v>391231</v>
      </c>
      <c r="B180" s="40">
        <v>391231</v>
      </c>
      <c r="C180" s="42" t="s">
        <v>2099</v>
      </c>
      <c r="D180" s="41" t="s">
        <v>1983</v>
      </c>
      <c r="E180" s="41" t="s">
        <v>373</v>
      </c>
      <c r="F180" s="56" t="s">
        <v>1934</v>
      </c>
      <c r="G180" s="56" t="s">
        <v>1935</v>
      </c>
      <c r="H180" s="77">
        <v>0.18014339999999998</v>
      </c>
      <c r="I180" s="77">
        <v>9.7559991999999998</v>
      </c>
      <c r="J180" s="77">
        <v>0.38033939999999994</v>
      </c>
      <c r="K180" s="77">
        <v>52.746942000000004</v>
      </c>
      <c r="L180" s="77">
        <v>18.568559999999998</v>
      </c>
      <c r="M180" s="77">
        <v>2.8139674000000006</v>
      </c>
      <c r="N180" s="77">
        <v>18.139335199999998</v>
      </c>
      <c r="O180" s="77">
        <v>7.6535790000000006</v>
      </c>
    </row>
    <row r="181" spans="1:15" ht="30.75">
      <c r="A181" s="40">
        <v>391239</v>
      </c>
      <c r="B181" s="40">
        <v>391239</v>
      </c>
      <c r="C181" s="42" t="s">
        <v>1937</v>
      </c>
      <c r="D181" s="41" t="s">
        <v>1983</v>
      </c>
      <c r="E181" s="41" t="s">
        <v>373</v>
      </c>
      <c r="F181" s="56" t="s">
        <v>1934</v>
      </c>
      <c r="G181" s="56" t="s">
        <v>1935</v>
      </c>
      <c r="H181" s="77">
        <v>1.8515400000000005E-2</v>
      </c>
      <c r="I181" s="77">
        <v>9.1151435999999997</v>
      </c>
      <c r="J181" s="77">
        <v>42.487432799999993</v>
      </c>
      <c r="K181" s="77">
        <v>220.38866979999997</v>
      </c>
      <c r="L181" s="77">
        <v>36.532640399999998</v>
      </c>
      <c r="M181" s="77">
        <v>276.81683000000004</v>
      </c>
      <c r="N181" s="77">
        <v>50.330349799999993</v>
      </c>
      <c r="O181" s="77">
        <v>5.2393232000000003</v>
      </c>
    </row>
    <row r="182" spans="1:15" ht="30.75">
      <c r="A182" s="40">
        <v>391290</v>
      </c>
      <c r="B182" s="40">
        <v>391290</v>
      </c>
      <c r="C182" s="42" t="s">
        <v>1956</v>
      </c>
      <c r="D182" s="41" t="s">
        <v>1983</v>
      </c>
      <c r="E182" s="41" t="s">
        <v>373</v>
      </c>
      <c r="F182" s="56" t="s">
        <v>1934</v>
      </c>
      <c r="G182" s="56" t="s">
        <v>1935</v>
      </c>
      <c r="H182" s="77">
        <v>1.0505582</v>
      </c>
      <c r="I182" s="77">
        <v>50.606573600000004</v>
      </c>
      <c r="J182" s="77">
        <v>7.5039169999999995</v>
      </c>
      <c r="K182" s="77">
        <v>125.650263</v>
      </c>
      <c r="L182" s="77">
        <v>14.805104800000001</v>
      </c>
      <c r="M182" s="77">
        <v>13.416130800000003</v>
      </c>
      <c r="N182" s="77">
        <v>26.915998999999999</v>
      </c>
      <c r="O182" s="77">
        <v>1.2610178000000001</v>
      </c>
    </row>
    <row r="183" spans="1:15" ht="30.75">
      <c r="A183" s="40">
        <v>392610</v>
      </c>
      <c r="B183" s="40">
        <v>392610</v>
      </c>
      <c r="C183" s="42" t="s">
        <v>2100</v>
      </c>
      <c r="D183" s="41" t="s">
        <v>1983</v>
      </c>
      <c r="E183" s="41" t="s">
        <v>373</v>
      </c>
      <c r="F183" s="56" t="s">
        <v>1934</v>
      </c>
      <c r="G183" s="56" t="s">
        <v>1935</v>
      </c>
      <c r="H183" s="77">
        <v>1.5127999999999999E-3</v>
      </c>
      <c r="I183" s="77">
        <v>24.742596200000001</v>
      </c>
      <c r="J183" s="77">
        <v>0.33049399999999995</v>
      </c>
      <c r="K183" s="77">
        <v>13.933309</v>
      </c>
      <c r="L183" s="77">
        <v>11.5008696</v>
      </c>
      <c r="M183" s="77">
        <v>16.256156799999999</v>
      </c>
      <c r="N183" s="77">
        <v>20.738182399999999</v>
      </c>
      <c r="O183" s="77">
        <v>30.579928800000001</v>
      </c>
    </row>
    <row r="184" spans="1:15" ht="45.75">
      <c r="A184" s="40">
        <v>392620</v>
      </c>
      <c r="B184" s="40">
        <v>392620</v>
      </c>
      <c r="C184" s="42" t="s">
        <v>2101</v>
      </c>
      <c r="D184" s="41" t="s">
        <v>1983</v>
      </c>
      <c r="E184" s="41" t="s">
        <v>373</v>
      </c>
      <c r="F184" s="56" t="s">
        <v>1934</v>
      </c>
      <c r="G184" s="56" t="s">
        <v>1935</v>
      </c>
      <c r="H184" s="77">
        <v>9.6308000000000001E-3</v>
      </c>
      <c r="I184" s="77">
        <v>6.4049359999999993</v>
      </c>
      <c r="J184" s="77">
        <v>0.16094739999999999</v>
      </c>
      <c r="K184" s="77">
        <v>12.1245808</v>
      </c>
      <c r="L184" s="77">
        <v>6.5981050000000003</v>
      </c>
      <c r="M184" s="77">
        <v>13.581773800000001</v>
      </c>
      <c r="N184" s="77">
        <v>36.2596864</v>
      </c>
      <c r="O184" s="77">
        <v>50.270595400000005</v>
      </c>
    </row>
    <row r="185" spans="1:15" ht="30.75">
      <c r="A185" s="40">
        <v>392630</v>
      </c>
      <c r="B185" s="40">
        <v>392630</v>
      </c>
      <c r="C185" s="42" t="s">
        <v>2102</v>
      </c>
      <c r="D185" s="41" t="s">
        <v>1983</v>
      </c>
      <c r="E185" s="41" t="s">
        <v>373</v>
      </c>
      <c r="F185" s="56" t="s">
        <v>1934</v>
      </c>
      <c r="G185" s="56" t="s">
        <v>1935</v>
      </c>
      <c r="H185" s="77">
        <v>6.7783999999999995E-3</v>
      </c>
      <c r="I185" s="77">
        <v>7.0867117999999998</v>
      </c>
      <c r="J185" s="77">
        <v>1.042673</v>
      </c>
      <c r="K185" s="77">
        <v>12.2122174</v>
      </c>
      <c r="L185" s="77">
        <v>3.0000456</v>
      </c>
      <c r="M185" s="77">
        <v>192.06779100000003</v>
      </c>
      <c r="N185" s="77">
        <v>38.331309000000005</v>
      </c>
      <c r="O185" s="77">
        <v>19.231678200000001</v>
      </c>
    </row>
    <row r="186" spans="1:15" ht="30.75">
      <c r="A186" s="40">
        <v>392640</v>
      </c>
      <c r="B186" s="40">
        <v>392640</v>
      </c>
      <c r="C186" s="42" t="s">
        <v>2103</v>
      </c>
      <c r="D186" s="41" t="s">
        <v>1983</v>
      </c>
      <c r="E186" s="41" t="s">
        <v>373</v>
      </c>
      <c r="F186" s="56" t="s">
        <v>1934</v>
      </c>
      <c r="G186" s="56" t="s">
        <v>1935</v>
      </c>
      <c r="H186" s="77">
        <v>1.1910199999999999E-2</v>
      </c>
      <c r="I186" s="77">
        <v>8.7294324000000021</v>
      </c>
      <c r="J186" s="77">
        <v>2.4035703999999996</v>
      </c>
      <c r="K186" s="77">
        <v>49.482194399999997</v>
      </c>
      <c r="L186" s="77">
        <v>43.926570400000003</v>
      </c>
      <c r="M186" s="77">
        <v>8.2581564000000007</v>
      </c>
      <c r="N186" s="77">
        <v>18.145560799999998</v>
      </c>
      <c r="O186" s="77">
        <v>60.840887199999997</v>
      </c>
    </row>
    <row r="187" spans="1:15" ht="30.75">
      <c r="A187" s="40">
        <v>392690</v>
      </c>
      <c r="B187" s="40">
        <v>392690</v>
      </c>
      <c r="C187" s="42" t="s">
        <v>1956</v>
      </c>
      <c r="D187" s="41" t="s">
        <v>1983</v>
      </c>
      <c r="E187" s="41" t="s">
        <v>373</v>
      </c>
      <c r="F187" s="56" t="s">
        <v>1934</v>
      </c>
      <c r="G187" s="56" t="s">
        <v>1935</v>
      </c>
      <c r="H187" s="77">
        <v>1.1211964000000001</v>
      </c>
      <c r="I187" s="77">
        <v>604.57771520000006</v>
      </c>
      <c r="J187" s="77">
        <v>81.76941699999999</v>
      </c>
      <c r="K187" s="77">
        <v>907.8000254000001</v>
      </c>
      <c r="L187" s="77">
        <v>300.33968780000004</v>
      </c>
      <c r="M187" s="77">
        <v>1355.2266748</v>
      </c>
      <c r="N187" s="77">
        <v>1190.5492687999999</v>
      </c>
      <c r="O187" s="77">
        <v>442.84239260000004</v>
      </c>
    </row>
    <row r="188" spans="1:15" s="49" customFormat="1" ht="30.75">
      <c r="A188" s="47">
        <v>400211</v>
      </c>
      <c r="B188" s="47">
        <v>400211</v>
      </c>
      <c r="C188" s="48" t="s">
        <v>2104</v>
      </c>
      <c r="D188" s="48" t="s">
        <v>33</v>
      </c>
      <c r="E188" s="48" t="s">
        <v>373</v>
      </c>
      <c r="F188" s="59" t="s">
        <v>2105</v>
      </c>
      <c r="G188" s="59" t="s">
        <v>2005</v>
      </c>
      <c r="H188" s="62">
        <v>0.78887740000000006</v>
      </c>
      <c r="I188" s="62">
        <v>18.624650200000005</v>
      </c>
      <c r="J188" s="62">
        <v>2.1841998</v>
      </c>
      <c r="K188" s="62">
        <v>13.342461200000001</v>
      </c>
      <c r="L188" s="62">
        <v>0.71254040000000007</v>
      </c>
      <c r="M188" s="62">
        <v>44.753466600000003</v>
      </c>
      <c r="N188" s="62">
        <v>24.835630800000001</v>
      </c>
      <c r="O188" s="62">
        <v>8.510909400000001</v>
      </c>
    </row>
    <row r="189" spans="1:15" s="49" customFormat="1" ht="60.75">
      <c r="A189" s="47">
        <v>400219</v>
      </c>
      <c r="B189" s="47">
        <v>400219</v>
      </c>
      <c r="C189" s="48" t="s">
        <v>1937</v>
      </c>
      <c r="D189" s="48" t="s">
        <v>1983</v>
      </c>
      <c r="E189" s="48" t="s">
        <v>373</v>
      </c>
      <c r="F189" s="59" t="s">
        <v>2105</v>
      </c>
      <c r="G189" s="59" t="s">
        <v>2302</v>
      </c>
      <c r="H189" s="62">
        <v>6.0207399999999994E-2</v>
      </c>
      <c r="I189" s="62">
        <v>32.986605200000007</v>
      </c>
      <c r="J189" s="62">
        <v>100.33909419999999</v>
      </c>
      <c r="K189" s="62">
        <v>252.71623099999999</v>
      </c>
      <c r="L189" s="62">
        <v>7.120603599999999</v>
      </c>
      <c r="M189" s="62">
        <v>981.53385279999986</v>
      </c>
      <c r="N189" s="62">
        <v>119.32957060000001</v>
      </c>
      <c r="O189" s="62">
        <v>4.7392372000000007</v>
      </c>
    </row>
    <row r="190" spans="1:15" s="49" customFormat="1" ht="60.75">
      <c r="A190" s="47">
        <v>400220</v>
      </c>
      <c r="B190" s="47">
        <v>400220</v>
      </c>
      <c r="C190" s="48" t="s">
        <v>2106</v>
      </c>
      <c r="D190" s="48" t="s">
        <v>33</v>
      </c>
      <c r="E190" s="48" t="s">
        <v>373</v>
      </c>
      <c r="F190" s="59" t="s">
        <v>2105</v>
      </c>
      <c r="G190" s="59" t="s">
        <v>2302</v>
      </c>
      <c r="H190" s="62">
        <v>0.12910959999999999</v>
      </c>
      <c r="I190" s="62">
        <v>22.154029199999997</v>
      </c>
      <c r="J190" s="62">
        <v>83.067469800000012</v>
      </c>
      <c r="K190" s="62">
        <v>189.74523079999997</v>
      </c>
      <c r="L190" s="62">
        <v>1.2978871999999999</v>
      </c>
      <c r="M190" s="62">
        <v>595.63556679999999</v>
      </c>
      <c r="N190" s="62">
        <v>45.199524799999999</v>
      </c>
      <c r="O190" s="62">
        <v>2.5087328000000002</v>
      </c>
    </row>
    <row r="191" spans="1:15" s="49" customFormat="1" ht="60.75">
      <c r="A191" s="47">
        <v>400231</v>
      </c>
      <c r="B191" s="47">
        <v>400231</v>
      </c>
      <c r="C191" s="48" t="s">
        <v>2107</v>
      </c>
      <c r="D191" s="48" t="s">
        <v>33</v>
      </c>
      <c r="E191" s="48" t="s">
        <v>373</v>
      </c>
      <c r="F191" s="59" t="s">
        <v>2105</v>
      </c>
      <c r="G191" s="59" t="s">
        <v>2302</v>
      </c>
      <c r="H191" s="62">
        <v>1.6088204000000002</v>
      </c>
      <c r="I191" s="62">
        <v>12.223504</v>
      </c>
      <c r="J191" s="62">
        <v>1.6003800000000002E-2</v>
      </c>
      <c r="K191" s="62">
        <v>101.7579008</v>
      </c>
      <c r="L191" s="62">
        <v>0.90698419999999991</v>
      </c>
      <c r="M191" s="62">
        <v>1.3229985999999998</v>
      </c>
      <c r="N191" s="62">
        <v>26.387224400000001</v>
      </c>
      <c r="O191" s="62">
        <v>1.0415905999999999</v>
      </c>
    </row>
    <row r="192" spans="1:15" s="49" customFormat="1" ht="30.75">
      <c r="A192" s="47">
        <v>400239</v>
      </c>
      <c r="B192" s="47">
        <v>400239</v>
      </c>
      <c r="C192" s="48" t="s">
        <v>1937</v>
      </c>
      <c r="D192" s="48" t="s">
        <v>33</v>
      </c>
      <c r="E192" s="48" t="s">
        <v>373</v>
      </c>
      <c r="F192" s="59" t="s">
        <v>2105</v>
      </c>
      <c r="G192" s="59" t="s">
        <v>2005</v>
      </c>
      <c r="H192" s="62"/>
      <c r="I192" s="62">
        <v>2.6187684</v>
      </c>
      <c r="J192" s="62">
        <v>0.85133639999999988</v>
      </c>
      <c r="K192" s="62">
        <v>136.79733500000003</v>
      </c>
      <c r="L192" s="62">
        <v>1.4829676000000001</v>
      </c>
      <c r="M192" s="62">
        <v>1.0195828</v>
      </c>
      <c r="N192" s="62">
        <v>89.775287999999989</v>
      </c>
      <c r="O192" s="62">
        <v>1.6535472000000002</v>
      </c>
    </row>
    <row r="193" spans="1:15" s="49" customFormat="1" ht="30.75">
      <c r="A193" s="47">
        <v>400241</v>
      </c>
      <c r="B193" s="47">
        <v>400241</v>
      </c>
      <c r="C193" s="48" t="s">
        <v>2104</v>
      </c>
      <c r="D193" s="48" t="s">
        <v>33</v>
      </c>
      <c r="E193" s="48" t="s">
        <v>373</v>
      </c>
      <c r="F193" s="59" t="s">
        <v>2105</v>
      </c>
      <c r="G193" s="59" t="s">
        <v>2005</v>
      </c>
      <c r="H193" s="62"/>
      <c r="I193" s="62">
        <v>1.0635200000000001E-2</v>
      </c>
      <c r="J193" s="62">
        <v>2.4199999999999999E-5</v>
      </c>
      <c r="K193" s="62">
        <v>0.40692919999999994</v>
      </c>
      <c r="L193" s="62">
        <v>0.10142179999999999</v>
      </c>
      <c r="M193" s="62">
        <v>3.1872000000000004E-2</v>
      </c>
      <c r="N193" s="62">
        <v>0.21600759999999999</v>
      </c>
      <c r="O193" s="62">
        <v>6.8320000000000002E-4</v>
      </c>
    </row>
    <row r="194" spans="1:15" s="49" customFormat="1" ht="30.75">
      <c r="A194" s="47">
        <v>400249</v>
      </c>
      <c r="B194" s="47">
        <v>400249</v>
      </c>
      <c r="C194" s="48" t="s">
        <v>1937</v>
      </c>
      <c r="D194" s="48" t="s">
        <v>33</v>
      </c>
      <c r="E194" s="48" t="s">
        <v>373</v>
      </c>
      <c r="F194" s="59" t="s">
        <v>2105</v>
      </c>
      <c r="G194" s="59" t="s">
        <v>2005</v>
      </c>
      <c r="H194" s="62"/>
      <c r="I194" s="62">
        <v>0.38689499999999999</v>
      </c>
      <c r="J194" s="62">
        <v>0.89682600000000001</v>
      </c>
      <c r="K194" s="62">
        <v>77.577025800000001</v>
      </c>
      <c r="L194" s="62">
        <v>6.3160692000000003</v>
      </c>
      <c r="M194" s="62">
        <v>1.455319</v>
      </c>
      <c r="N194" s="62">
        <v>30.254778999999999</v>
      </c>
      <c r="O194" s="62">
        <v>0.89680079999999995</v>
      </c>
    </row>
    <row r="195" spans="1:15" s="49" customFormat="1" ht="30.75">
      <c r="A195" s="47">
        <v>400251</v>
      </c>
      <c r="B195" s="47">
        <v>400251</v>
      </c>
      <c r="C195" s="48" t="s">
        <v>2104</v>
      </c>
      <c r="D195" s="48" t="s">
        <v>33</v>
      </c>
      <c r="E195" s="48" t="s">
        <v>373</v>
      </c>
      <c r="F195" s="59" t="s">
        <v>2105</v>
      </c>
      <c r="G195" s="59" t="s">
        <v>2005</v>
      </c>
      <c r="H195" s="62"/>
      <c r="I195" s="62">
        <v>2.4419736000000003</v>
      </c>
      <c r="J195" s="62">
        <v>0.47473259999999995</v>
      </c>
      <c r="K195" s="62">
        <v>1.4417614000000001</v>
      </c>
      <c r="L195" s="62">
        <v>0.50237340000000008</v>
      </c>
      <c r="M195" s="62">
        <v>834.57333899999992</v>
      </c>
      <c r="N195" s="62">
        <v>2.0662438000000001</v>
      </c>
      <c r="O195" s="62">
        <v>0.20217680000000002</v>
      </c>
    </row>
    <row r="196" spans="1:15" s="49" customFormat="1" ht="30.75">
      <c r="A196" s="47">
        <v>400259</v>
      </c>
      <c r="B196" s="47">
        <v>400259</v>
      </c>
      <c r="C196" s="48" t="s">
        <v>1937</v>
      </c>
      <c r="D196" s="48" t="s">
        <v>33</v>
      </c>
      <c r="E196" s="48" t="s">
        <v>373</v>
      </c>
      <c r="F196" s="59" t="s">
        <v>2105</v>
      </c>
      <c r="G196" s="59" t="s">
        <v>2005</v>
      </c>
      <c r="H196" s="62">
        <v>3.1199999999999999E-5</v>
      </c>
      <c r="I196" s="62">
        <v>1.8377812</v>
      </c>
      <c r="J196" s="62">
        <v>36.578614399999999</v>
      </c>
      <c r="K196" s="62">
        <v>94.902574799999982</v>
      </c>
      <c r="L196" s="62">
        <v>2.7804720000000001</v>
      </c>
      <c r="M196" s="62">
        <v>268.52097240000001</v>
      </c>
      <c r="N196" s="62">
        <v>14.462549600000003</v>
      </c>
      <c r="O196" s="62">
        <v>1.0041910000000001</v>
      </c>
    </row>
    <row r="197" spans="1:15" s="49" customFormat="1" ht="30.75">
      <c r="A197" s="47">
        <v>400260</v>
      </c>
      <c r="B197" s="47">
        <v>400260</v>
      </c>
      <c r="C197" s="48" t="s">
        <v>2108</v>
      </c>
      <c r="D197" s="48" t="s">
        <v>33</v>
      </c>
      <c r="E197" s="48" t="s">
        <v>373</v>
      </c>
      <c r="F197" s="59" t="s">
        <v>2105</v>
      </c>
      <c r="G197" s="59" t="s">
        <v>2005</v>
      </c>
      <c r="H197" s="62">
        <v>8.0346000000000011E-3</v>
      </c>
      <c r="I197" s="62">
        <v>3.6489199999999999E-2</v>
      </c>
      <c r="J197" s="62">
        <v>7.8658000000000009E-3</v>
      </c>
      <c r="K197" s="62">
        <v>19.429243400000001</v>
      </c>
      <c r="L197" s="62">
        <v>4.0035199999999993E-2</v>
      </c>
      <c r="M197" s="62">
        <v>0.38528640000000008</v>
      </c>
      <c r="N197" s="62">
        <v>12.543742</v>
      </c>
      <c r="O197" s="62">
        <v>0.30781920000000002</v>
      </c>
    </row>
    <row r="198" spans="1:15" s="49" customFormat="1" ht="55.5" customHeight="1">
      <c r="A198" s="47">
        <v>400270</v>
      </c>
      <c r="B198" s="47">
        <v>400270</v>
      </c>
      <c r="C198" s="48" t="s">
        <v>2109</v>
      </c>
      <c r="D198" s="48" t="s">
        <v>33</v>
      </c>
      <c r="E198" s="48" t="s">
        <v>373</v>
      </c>
      <c r="F198" s="59" t="s">
        <v>2105</v>
      </c>
      <c r="G198" s="59" t="s">
        <v>2302</v>
      </c>
      <c r="H198" s="62">
        <v>4.3564600000000002E-2</v>
      </c>
      <c r="I198" s="62">
        <v>9.1535466000000003</v>
      </c>
      <c r="J198" s="62">
        <v>21.5330352</v>
      </c>
      <c r="K198" s="62">
        <v>100.40588139999998</v>
      </c>
      <c r="L198" s="62">
        <v>3.5563845999999999</v>
      </c>
      <c r="M198" s="62">
        <v>331.25986839999996</v>
      </c>
      <c r="N198" s="62">
        <v>37.553887999999993</v>
      </c>
      <c r="O198" s="62">
        <v>9.751513000000001</v>
      </c>
    </row>
    <row r="199" spans="1:15" s="49" customFormat="1" ht="45.75">
      <c r="A199" s="47">
        <v>400280</v>
      </c>
      <c r="B199" s="47">
        <v>400280</v>
      </c>
      <c r="C199" s="48" t="s">
        <v>2110</v>
      </c>
      <c r="D199" s="48" t="s">
        <v>1983</v>
      </c>
      <c r="E199" s="48" t="s">
        <v>373</v>
      </c>
      <c r="F199" s="59" t="s">
        <v>2105</v>
      </c>
      <c r="G199" s="59" t="s">
        <v>2005</v>
      </c>
      <c r="H199" s="62"/>
      <c r="I199" s="62">
        <v>0.14168440000000002</v>
      </c>
      <c r="J199" s="62">
        <v>0.38726339999999998</v>
      </c>
      <c r="K199" s="62">
        <v>9.340869399999999</v>
      </c>
      <c r="L199" s="62">
        <v>0.23702579999999998</v>
      </c>
      <c r="M199" s="62">
        <v>0.21066379999999998</v>
      </c>
      <c r="N199" s="62">
        <v>1.1668615999999998</v>
      </c>
      <c r="O199" s="62">
        <v>0.22098779999999996</v>
      </c>
    </row>
    <row r="200" spans="1:15" s="49" customFormat="1" ht="30.75">
      <c r="A200" s="47">
        <v>400291</v>
      </c>
      <c r="B200" s="47">
        <v>400291</v>
      </c>
      <c r="C200" s="48" t="s">
        <v>2104</v>
      </c>
      <c r="D200" s="48" t="s">
        <v>33</v>
      </c>
      <c r="E200" s="48" t="s">
        <v>373</v>
      </c>
      <c r="F200" s="59" t="s">
        <v>2105</v>
      </c>
      <c r="G200" s="59" t="s">
        <v>2005</v>
      </c>
      <c r="H200" s="62">
        <v>1.51822E-2</v>
      </c>
      <c r="I200" s="62">
        <v>1.3036151999999999</v>
      </c>
      <c r="J200" s="62">
        <v>3.1864400000000001E-2</v>
      </c>
      <c r="K200" s="62">
        <v>5.0680860000000001</v>
      </c>
      <c r="L200" s="62">
        <v>0.52716560000000001</v>
      </c>
      <c r="M200" s="62">
        <v>0.49373299999999998</v>
      </c>
      <c r="N200" s="62">
        <v>7.5911165999999994</v>
      </c>
      <c r="O200" s="62">
        <v>0.66545779999999999</v>
      </c>
    </row>
    <row r="201" spans="1:15" s="49" customFormat="1" ht="30.75">
      <c r="A201" s="47">
        <v>400299</v>
      </c>
      <c r="B201" s="47">
        <v>400299</v>
      </c>
      <c r="C201" s="48" t="s">
        <v>1937</v>
      </c>
      <c r="D201" s="48" t="s">
        <v>33</v>
      </c>
      <c r="E201" s="48" t="s">
        <v>373</v>
      </c>
      <c r="F201" s="59" t="s">
        <v>2105</v>
      </c>
      <c r="G201" s="59" t="s">
        <v>2005</v>
      </c>
      <c r="H201" s="62">
        <v>2.5444599999999998E-2</v>
      </c>
      <c r="I201" s="62">
        <v>3.4773478000000004</v>
      </c>
      <c r="J201" s="62">
        <v>0.43440880000000004</v>
      </c>
      <c r="K201" s="62">
        <v>48.6926402</v>
      </c>
      <c r="L201" s="62">
        <v>8.7650805999999992</v>
      </c>
      <c r="M201" s="62">
        <v>7.0408860000000004</v>
      </c>
      <c r="N201" s="62">
        <v>52.669658800000001</v>
      </c>
      <c r="O201" s="62">
        <v>13.9381448</v>
      </c>
    </row>
    <row r="202" spans="1:15" s="49" customFormat="1" ht="30.75">
      <c r="A202" s="47">
        <v>400510</v>
      </c>
      <c r="B202" s="47">
        <v>400510</v>
      </c>
      <c r="C202" s="48" t="s">
        <v>2111</v>
      </c>
      <c r="D202" s="48" t="s">
        <v>1983</v>
      </c>
      <c r="E202" s="48" t="s">
        <v>373</v>
      </c>
      <c r="F202" s="59" t="s">
        <v>2105</v>
      </c>
      <c r="G202" s="59" t="s">
        <v>2005</v>
      </c>
      <c r="H202" s="62">
        <v>1.5754200000000003E-2</v>
      </c>
      <c r="I202" s="62">
        <v>12.538740000000002</v>
      </c>
      <c r="J202" s="62">
        <v>10.516582399999999</v>
      </c>
      <c r="K202" s="62">
        <v>115.04878899999999</v>
      </c>
      <c r="L202" s="62">
        <v>3.5064659999999996</v>
      </c>
      <c r="M202" s="62">
        <v>117.49873639999998</v>
      </c>
      <c r="N202" s="62">
        <v>11.3946264</v>
      </c>
      <c r="O202" s="62">
        <v>0.26114219999999994</v>
      </c>
    </row>
    <row r="203" spans="1:15" s="49" customFormat="1" ht="45.75">
      <c r="A203" s="47">
        <v>400520</v>
      </c>
      <c r="B203" s="47">
        <v>400520</v>
      </c>
      <c r="C203" s="48" t="s">
        <v>2112</v>
      </c>
      <c r="D203" s="48" t="s">
        <v>1983</v>
      </c>
      <c r="E203" s="48" t="s">
        <v>373</v>
      </c>
      <c r="F203" s="59" t="s">
        <v>2105</v>
      </c>
      <c r="G203" s="59" t="s">
        <v>2005</v>
      </c>
      <c r="H203" s="62">
        <v>1.4113999999999999E-3</v>
      </c>
      <c r="I203" s="62">
        <v>5.3717547999999997</v>
      </c>
      <c r="J203" s="62">
        <v>1.9820999999999998E-2</v>
      </c>
      <c r="K203" s="62">
        <v>2.4733656000000002</v>
      </c>
      <c r="L203" s="62">
        <v>0.1831576</v>
      </c>
      <c r="M203" s="62">
        <v>2.6633981999999996</v>
      </c>
      <c r="N203" s="62">
        <v>7.5377836</v>
      </c>
      <c r="O203" s="62">
        <v>2.8000000000000003E-5</v>
      </c>
    </row>
    <row r="204" spans="1:15" s="49" customFormat="1" ht="15.75">
      <c r="A204" s="47">
        <v>400591</v>
      </c>
      <c r="B204" s="47">
        <v>400591</v>
      </c>
      <c r="C204" s="48" t="s">
        <v>2113</v>
      </c>
      <c r="D204" s="48" t="s">
        <v>1983</v>
      </c>
      <c r="E204" s="48" t="s">
        <v>373</v>
      </c>
      <c r="F204" s="59" t="s">
        <v>2114</v>
      </c>
      <c r="G204" s="59" t="s">
        <v>2005</v>
      </c>
      <c r="H204" s="62">
        <v>5.9567400000000006E-2</v>
      </c>
      <c r="I204" s="62">
        <v>8.8861211999999998</v>
      </c>
      <c r="J204" s="62">
        <v>0.12432000000000001</v>
      </c>
      <c r="K204" s="62">
        <v>27.019593199999996</v>
      </c>
      <c r="L204" s="62">
        <v>0.35676800000000003</v>
      </c>
      <c r="M204" s="62">
        <v>9.1467963999999995</v>
      </c>
      <c r="N204" s="62">
        <v>7.3070497999999988</v>
      </c>
      <c r="O204" s="62">
        <v>3.9644859999999995</v>
      </c>
    </row>
    <row r="205" spans="1:15" s="49" customFormat="1" ht="15.75">
      <c r="A205" s="47">
        <v>400599</v>
      </c>
      <c r="B205" s="47">
        <v>400599</v>
      </c>
      <c r="C205" s="48" t="s">
        <v>1937</v>
      </c>
      <c r="D205" s="48" t="s">
        <v>1983</v>
      </c>
      <c r="E205" s="48" t="s">
        <v>373</v>
      </c>
      <c r="F205" s="59" t="s">
        <v>2114</v>
      </c>
      <c r="G205" s="59" t="s">
        <v>2005</v>
      </c>
      <c r="H205" s="62">
        <v>5.2405800000000002E-2</v>
      </c>
      <c r="I205" s="62">
        <v>3.0249670000000002</v>
      </c>
      <c r="J205" s="62">
        <v>8.7667999999999996E-2</v>
      </c>
      <c r="K205" s="62">
        <v>18.392739200000001</v>
      </c>
      <c r="L205" s="62">
        <v>1.4444167999999999</v>
      </c>
      <c r="M205" s="62">
        <v>11.3911552</v>
      </c>
      <c r="N205" s="62">
        <v>5.8495578000000004</v>
      </c>
      <c r="O205" s="62">
        <v>0.29233039999999999</v>
      </c>
    </row>
    <row r="206" spans="1:15" s="49" customFormat="1" ht="30.75">
      <c r="A206" s="47">
        <v>732010</v>
      </c>
      <c r="B206" s="47">
        <v>732010</v>
      </c>
      <c r="C206" s="50" t="s">
        <v>2115</v>
      </c>
      <c r="D206" s="51" t="s">
        <v>2116</v>
      </c>
      <c r="E206" s="48" t="s">
        <v>1966</v>
      </c>
      <c r="F206" s="59" t="s">
        <v>2117</v>
      </c>
      <c r="G206" s="59" t="s">
        <v>2118</v>
      </c>
      <c r="H206" s="62">
        <v>2.0558800000000002E-2</v>
      </c>
      <c r="I206" s="62">
        <v>40.23592</v>
      </c>
      <c r="J206" s="62">
        <v>2.1172050000000002</v>
      </c>
      <c r="K206" s="62">
        <v>22.554865799999998</v>
      </c>
      <c r="L206" s="62">
        <v>5.3374552</v>
      </c>
      <c r="M206" s="62">
        <v>7.9217097999999995</v>
      </c>
      <c r="N206" s="62">
        <v>15.397272400000002</v>
      </c>
      <c r="O206" s="62">
        <v>4.6789414000000003</v>
      </c>
    </row>
    <row r="207" spans="1:15" s="49" customFormat="1" ht="30.75">
      <c r="A207" s="47">
        <v>732020</v>
      </c>
      <c r="B207" s="47">
        <v>732020</v>
      </c>
      <c r="C207" s="50" t="s">
        <v>2119</v>
      </c>
      <c r="D207" s="51" t="s">
        <v>2116</v>
      </c>
      <c r="E207" s="48" t="s">
        <v>1966</v>
      </c>
      <c r="F207" s="59" t="s">
        <v>2117</v>
      </c>
      <c r="G207" s="59" t="s">
        <v>2118</v>
      </c>
      <c r="H207" s="62">
        <v>2.5939199999999999E-2</v>
      </c>
      <c r="I207" s="62">
        <v>7.5903725999999994</v>
      </c>
      <c r="J207" s="62">
        <v>3.5586956000000001</v>
      </c>
      <c r="K207" s="62">
        <v>21.147700600000004</v>
      </c>
      <c r="L207" s="62">
        <v>1.8568296000000002</v>
      </c>
      <c r="M207" s="62">
        <v>53.321650600000005</v>
      </c>
      <c r="N207" s="62">
        <v>37.014079199999998</v>
      </c>
      <c r="O207" s="62">
        <v>8.6747530000000008</v>
      </c>
    </row>
    <row r="208" spans="1:15" s="49" customFormat="1" ht="30.75">
      <c r="A208" s="47">
        <v>732090</v>
      </c>
      <c r="B208" s="47">
        <v>732090</v>
      </c>
      <c r="C208" s="50" t="s">
        <v>1956</v>
      </c>
      <c r="D208" s="51" t="s">
        <v>2116</v>
      </c>
      <c r="E208" s="48" t="s">
        <v>1966</v>
      </c>
      <c r="F208" s="59" t="s">
        <v>2117</v>
      </c>
      <c r="G208" s="59" t="s">
        <v>2118</v>
      </c>
      <c r="H208" s="62">
        <v>0.15027280000000001</v>
      </c>
      <c r="I208" s="62">
        <v>19.4277634</v>
      </c>
      <c r="J208" s="62">
        <v>3.7837774000000004</v>
      </c>
      <c r="K208" s="62">
        <v>83.75515080000001</v>
      </c>
      <c r="L208" s="62">
        <v>11.700270199999999</v>
      </c>
      <c r="M208" s="62">
        <v>35.521724599999992</v>
      </c>
      <c r="N208" s="62">
        <v>24.716841199999998</v>
      </c>
      <c r="O208" s="62">
        <v>3.0657112</v>
      </c>
    </row>
    <row r="209" spans="1:15" ht="30.75">
      <c r="A209" s="40">
        <v>840710</v>
      </c>
      <c r="B209" s="40">
        <v>840710</v>
      </c>
      <c r="C209" s="42" t="s">
        <v>2120</v>
      </c>
      <c r="D209" s="41" t="s">
        <v>1983</v>
      </c>
      <c r="E209" s="41" t="s">
        <v>2121</v>
      </c>
      <c r="F209" s="56" t="s">
        <v>1934</v>
      </c>
      <c r="G209" s="56" t="s">
        <v>1935</v>
      </c>
      <c r="H209" s="77">
        <v>2.7348352</v>
      </c>
      <c r="I209" s="77">
        <v>264.40116980000005</v>
      </c>
      <c r="J209" s="77">
        <v>1.3175374</v>
      </c>
      <c r="K209" s="77">
        <v>228.72974959999999</v>
      </c>
      <c r="L209" s="77">
        <v>1.1038229999999998</v>
      </c>
      <c r="M209" s="77">
        <v>1.7434904</v>
      </c>
      <c r="N209" s="77">
        <v>4.0667225999999994</v>
      </c>
      <c r="O209" s="77">
        <v>2.7904000000000002E-3</v>
      </c>
    </row>
    <row r="210" spans="1:15" ht="30.75">
      <c r="A210" s="40">
        <v>840721</v>
      </c>
      <c r="B210" s="40">
        <v>840720.99999999988</v>
      </c>
      <c r="C210" s="42" t="s">
        <v>2122</v>
      </c>
      <c r="D210" s="41" t="s">
        <v>1983</v>
      </c>
      <c r="E210" s="41" t="s">
        <v>2121</v>
      </c>
      <c r="F210" s="56" t="s">
        <v>1934</v>
      </c>
      <c r="G210" s="56" t="s">
        <v>1935</v>
      </c>
      <c r="H210" s="77"/>
      <c r="I210" s="77">
        <v>1.4287200000000002E-2</v>
      </c>
      <c r="J210" s="77"/>
      <c r="K210" s="77">
        <v>12.884757</v>
      </c>
      <c r="L210" s="77">
        <v>0.58691959999999999</v>
      </c>
      <c r="M210" s="77">
        <v>0.24937019999999999</v>
      </c>
      <c r="N210" s="77">
        <v>32.2110348</v>
      </c>
      <c r="O210" s="77">
        <v>0.39246800000000004</v>
      </c>
    </row>
    <row r="211" spans="1:15" ht="30.75">
      <c r="A211" s="40">
        <v>840729</v>
      </c>
      <c r="B211" s="40">
        <v>840729.00000000012</v>
      </c>
      <c r="C211" s="42" t="s">
        <v>1937</v>
      </c>
      <c r="D211" s="41" t="s">
        <v>1983</v>
      </c>
      <c r="E211" s="41" t="s">
        <v>2121</v>
      </c>
      <c r="F211" s="56" t="s">
        <v>1934</v>
      </c>
      <c r="G211" s="56" t="s">
        <v>1935</v>
      </c>
      <c r="H211" s="77"/>
      <c r="I211" s="77">
        <v>0.76825519999999992</v>
      </c>
      <c r="J211" s="77">
        <v>1.2794000000000002E-3</v>
      </c>
      <c r="K211" s="77">
        <v>0.40260459999999998</v>
      </c>
      <c r="L211" s="77">
        <v>9.0359999999999995E-4</v>
      </c>
      <c r="M211" s="77">
        <v>0.16237999999999997</v>
      </c>
      <c r="N211" s="77">
        <v>0.68958759999999997</v>
      </c>
      <c r="O211" s="77">
        <v>3.0997999999999998E-3</v>
      </c>
    </row>
    <row r="212" spans="1:15" s="49" customFormat="1" ht="105.75">
      <c r="A212" s="47">
        <v>840731</v>
      </c>
      <c r="B212" s="47">
        <v>840731</v>
      </c>
      <c r="C212" s="50" t="s">
        <v>2123</v>
      </c>
      <c r="D212" s="48" t="s">
        <v>2124</v>
      </c>
      <c r="E212" s="48" t="s">
        <v>2125</v>
      </c>
      <c r="F212" s="59" t="s">
        <v>1281</v>
      </c>
      <c r="G212" s="59" t="s">
        <v>2126</v>
      </c>
      <c r="H212" s="62">
        <v>2.31E-3</v>
      </c>
      <c r="I212" s="62">
        <v>7.6860799999999993E-2</v>
      </c>
      <c r="J212" s="62">
        <v>2.7853199999999998E-2</v>
      </c>
      <c r="K212" s="62">
        <v>1.6592258000000002</v>
      </c>
      <c r="L212" s="62">
        <v>1.5510119999999998</v>
      </c>
      <c r="M212" s="62">
        <v>9.1378600000000004E-2</v>
      </c>
      <c r="N212" s="62">
        <v>0.10513939999999999</v>
      </c>
      <c r="O212" s="62">
        <v>5.0000000000000002E-5</v>
      </c>
    </row>
    <row r="213" spans="1:15" s="49" customFormat="1" ht="105.75">
      <c r="A213" s="47">
        <v>840732</v>
      </c>
      <c r="B213" s="47">
        <v>840732</v>
      </c>
      <c r="C213" s="50" t="s">
        <v>2127</v>
      </c>
      <c r="D213" s="48" t="s">
        <v>2116</v>
      </c>
      <c r="E213" s="48" t="s">
        <v>1966</v>
      </c>
      <c r="F213" s="59" t="s">
        <v>1281</v>
      </c>
      <c r="G213" s="59" t="s">
        <v>2126</v>
      </c>
      <c r="H213" s="62"/>
      <c r="I213" s="62">
        <v>39.026670799999998</v>
      </c>
      <c r="J213" s="62">
        <v>2.13E-4</v>
      </c>
      <c r="K213" s="62">
        <v>0.55271579999999998</v>
      </c>
      <c r="L213" s="62">
        <v>0.40022740000000012</v>
      </c>
      <c r="M213" s="62">
        <v>0.77908159999999982</v>
      </c>
      <c r="N213" s="62">
        <v>0.24981759999999995</v>
      </c>
      <c r="O213" s="62">
        <v>0.25725680000000001</v>
      </c>
    </row>
    <row r="214" spans="1:15" s="49" customFormat="1" ht="105.75">
      <c r="A214" s="47">
        <v>840733</v>
      </c>
      <c r="B214" s="47">
        <v>840733</v>
      </c>
      <c r="C214" s="50" t="s">
        <v>2128</v>
      </c>
      <c r="D214" s="48" t="s">
        <v>2116</v>
      </c>
      <c r="E214" s="48" t="s">
        <v>1966</v>
      </c>
      <c r="F214" s="59" t="s">
        <v>1281</v>
      </c>
      <c r="G214" s="59" t="s">
        <v>2126</v>
      </c>
      <c r="H214" s="62">
        <v>0.17771100000000001</v>
      </c>
      <c r="I214" s="62">
        <v>36.7486076</v>
      </c>
      <c r="J214" s="62">
        <v>5.1180000000000008E-4</v>
      </c>
      <c r="K214" s="62">
        <v>42.579457400000003</v>
      </c>
      <c r="L214" s="62">
        <v>1.2609330000000001</v>
      </c>
      <c r="M214" s="62">
        <v>213.39891400000002</v>
      </c>
      <c r="N214" s="62">
        <v>0.52129259999999999</v>
      </c>
      <c r="O214" s="62">
        <v>0.14384159999999999</v>
      </c>
    </row>
    <row r="215" spans="1:15" s="49" customFormat="1" ht="105.75">
      <c r="A215" s="47">
        <v>840734</v>
      </c>
      <c r="B215" s="47">
        <v>840734</v>
      </c>
      <c r="C215" s="50" t="s">
        <v>2129</v>
      </c>
      <c r="D215" s="48" t="s">
        <v>2116</v>
      </c>
      <c r="E215" s="48" t="s">
        <v>1966</v>
      </c>
      <c r="F215" s="59" t="s">
        <v>1281</v>
      </c>
      <c r="G215" s="59" t="s">
        <v>2126</v>
      </c>
      <c r="H215" s="62">
        <v>2.5263398000000001</v>
      </c>
      <c r="I215" s="62">
        <v>147.7715134</v>
      </c>
      <c r="J215" s="62">
        <v>85.861705000000001</v>
      </c>
      <c r="K215" s="62">
        <v>413.79575740000001</v>
      </c>
      <c r="L215" s="62">
        <v>93.025729000000013</v>
      </c>
      <c r="M215" s="62">
        <v>903.30119680000007</v>
      </c>
      <c r="N215" s="62">
        <v>294.71120100000002</v>
      </c>
      <c r="O215" s="62">
        <v>33.123613200000001</v>
      </c>
    </row>
    <row r="216" spans="1:15" ht="30.75">
      <c r="A216" s="40">
        <v>840790</v>
      </c>
      <c r="B216" s="40">
        <v>840790</v>
      </c>
      <c r="C216" s="42" t="s">
        <v>2130</v>
      </c>
      <c r="D216" s="41" t="s">
        <v>1983</v>
      </c>
      <c r="E216" s="41" t="s">
        <v>2121</v>
      </c>
      <c r="F216" s="56" t="s">
        <v>1934</v>
      </c>
      <c r="G216" s="56" t="s">
        <v>1935</v>
      </c>
      <c r="H216" s="77">
        <v>2.2583799999999998E-2</v>
      </c>
      <c r="I216" s="77">
        <v>11.954276</v>
      </c>
      <c r="J216" s="77">
        <v>0.25897400000000004</v>
      </c>
      <c r="K216" s="77">
        <v>20.941067200000003</v>
      </c>
      <c r="L216" s="77">
        <v>9.5147728000000011</v>
      </c>
      <c r="M216" s="77">
        <v>39.449122199999998</v>
      </c>
      <c r="N216" s="77">
        <v>59.333263399999993</v>
      </c>
      <c r="O216" s="77">
        <v>8.3561721999999996</v>
      </c>
    </row>
    <row r="217" spans="1:15" ht="30.75">
      <c r="A217" s="40">
        <v>840810</v>
      </c>
      <c r="B217" s="40">
        <v>840810</v>
      </c>
      <c r="C217" s="42" t="s">
        <v>2131</v>
      </c>
      <c r="D217" s="43" t="s">
        <v>1983</v>
      </c>
      <c r="E217" s="41" t="s">
        <v>2121</v>
      </c>
      <c r="F217" s="56" t="s">
        <v>1934</v>
      </c>
      <c r="G217" s="56" t="s">
        <v>1935</v>
      </c>
      <c r="H217" s="77">
        <v>0.31055420000000006</v>
      </c>
      <c r="I217" s="77">
        <v>7.3231283999999999</v>
      </c>
      <c r="J217" s="77">
        <v>0.1137422</v>
      </c>
      <c r="K217" s="77">
        <v>21.934617600000006</v>
      </c>
      <c r="L217" s="77">
        <v>11.045806200000001</v>
      </c>
      <c r="M217" s="77">
        <v>490.42322000000001</v>
      </c>
      <c r="N217" s="77">
        <v>106.6938212</v>
      </c>
      <c r="O217" s="77">
        <v>3.1375356000000001</v>
      </c>
    </row>
    <row r="218" spans="1:15" s="49" customFormat="1" ht="105.75">
      <c r="A218" s="47">
        <v>840820</v>
      </c>
      <c r="B218" s="47">
        <v>840820.00000000012</v>
      </c>
      <c r="C218" s="50" t="s">
        <v>2132</v>
      </c>
      <c r="D218" s="51" t="s">
        <v>2116</v>
      </c>
      <c r="E218" s="48" t="s">
        <v>1966</v>
      </c>
      <c r="F218" s="59" t="s">
        <v>1281</v>
      </c>
      <c r="G218" s="59" t="s">
        <v>2126</v>
      </c>
      <c r="H218" s="62">
        <v>12.3063664</v>
      </c>
      <c r="I218" s="62">
        <v>279.78848360000006</v>
      </c>
      <c r="J218" s="62">
        <v>12.967489199999999</v>
      </c>
      <c r="K218" s="62">
        <v>181.11352819999999</v>
      </c>
      <c r="L218" s="62">
        <v>2.2647601999999996</v>
      </c>
      <c r="M218" s="62">
        <v>142.06582299999999</v>
      </c>
      <c r="N218" s="62">
        <v>265.9308762</v>
      </c>
      <c r="O218" s="62">
        <v>17.446167000000003</v>
      </c>
    </row>
    <row r="219" spans="1:15" ht="30.75">
      <c r="A219" s="40">
        <v>840890</v>
      </c>
      <c r="B219" s="40">
        <v>840890</v>
      </c>
      <c r="C219" s="42" t="s">
        <v>2130</v>
      </c>
      <c r="D219" s="43" t="s">
        <v>2116</v>
      </c>
      <c r="E219" s="41" t="s">
        <v>1966</v>
      </c>
      <c r="F219" s="56" t="s">
        <v>1934</v>
      </c>
      <c r="G219" s="56" t="s">
        <v>1935</v>
      </c>
      <c r="H219" s="77">
        <v>9.2617262</v>
      </c>
      <c r="I219" s="77">
        <v>579.31640119999997</v>
      </c>
      <c r="J219" s="77">
        <v>2.2686420000000003</v>
      </c>
      <c r="K219" s="77">
        <v>181.66226420000001</v>
      </c>
      <c r="L219" s="77">
        <v>27.322979200000002</v>
      </c>
      <c r="M219" s="77">
        <v>444.39362619999997</v>
      </c>
      <c r="N219" s="77">
        <v>433.03491320000001</v>
      </c>
      <c r="O219" s="77">
        <v>30.764041200000001</v>
      </c>
    </row>
    <row r="220" spans="1:15" ht="30.75">
      <c r="A220" s="40">
        <v>840910</v>
      </c>
      <c r="B220" s="40">
        <v>840910</v>
      </c>
      <c r="C220" s="42" t="s">
        <v>2133</v>
      </c>
      <c r="D220" s="43" t="s">
        <v>1983</v>
      </c>
      <c r="E220" s="41" t="s">
        <v>2121</v>
      </c>
      <c r="F220" s="56" t="s">
        <v>1934</v>
      </c>
      <c r="G220" s="56" t="s">
        <v>1935</v>
      </c>
      <c r="H220" s="77">
        <v>2.0809199999999996E-2</v>
      </c>
      <c r="I220" s="77">
        <v>40.330814799999999</v>
      </c>
      <c r="J220" s="77">
        <v>5.8153999999999992E-3</v>
      </c>
      <c r="K220" s="77">
        <v>6.3997200000000003</v>
      </c>
      <c r="L220" s="77">
        <v>2.8769799999999998E-2</v>
      </c>
      <c r="M220" s="77">
        <v>3.3944858</v>
      </c>
      <c r="N220" s="77">
        <v>9.7788187999999998</v>
      </c>
      <c r="O220" s="77">
        <v>5.0623399999999999E-2</v>
      </c>
    </row>
    <row r="221" spans="1:15" s="49" customFormat="1" ht="105.75">
      <c r="A221" s="47">
        <v>840991</v>
      </c>
      <c r="B221" s="47">
        <v>840991</v>
      </c>
      <c r="C221" s="50" t="s">
        <v>2134</v>
      </c>
      <c r="D221" s="51" t="s">
        <v>1983</v>
      </c>
      <c r="E221" s="48" t="s">
        <v>2121</v>
      </c>
      <c r="F221" s="59" t="s">
        <v>1281</v>
      </c>
      <c r="G221" s="59" t="s">
        <v>2126</v>
      </c>
      <c r="H221" s="62">
        <v>3.0064038000000002</v>
      </c>
      <c r="I221" s="62">
        <v>310.24489780000005</v>
      </c>
      <c r="J221" s="62">
        <v>56.0611058</v>
      </c>
      <c r="K221" s="62">
        <v>406.20936699999999</v>
      </c>
      <c r="L221" s="62">
        <v>71.271524999999997</v>
      </c>
      <c r="M221" s="62">
        <v>1194.6153138</v>
      </c>
      <c r="N221" s="62">
        <v>479.88857419999999</v>
      </c>
      <c r="O221" s="62">
        <v>158.78867840000001</v>
      </c>
    </row>
    <row r="222" spans="1:15" s="49" customFormat="1" ht="105.75">
      <c r="A222" s="47">
        <v>840999</v>
      </c>
      <c r="B222" s="47">
        <v>840999</v>
      </c>
      <c r="C222" s="50" t="s">
        <v>2253</v>
      </c>
      <c r="D222" s="51" t="s">
        <v>2116</v>
      </c>
      <c r="E222" s="48" t="s">
        <v>1966</v>
      </c>
      <c r="F222" s="59" t="s">
        <v>1281</v>
      </c>
      <c r="G222" s="59" t="s">
        <v>2126</v>
      </c>
      <c r="H222" s="62">
        <v>2.3580814000000001</v>
      </c>
      <c r="I222" s="62">
        <v>773.00911020000001</v>
      </c>
      <c r="J222" s="62">
        <v>70.85978200000001</v>
      </c>
      <c r="K222" s="62">
        <v>742.13717499999996</v>
      </c>
      <c r="L222" s="62">
        <v>84.7311926</v>
      </c>
      <c r="M222" s="62">
        <v>1602.8884354000002</v>
      </c>
      <c r="N222" s="62">
        <v>637.17043480000007</v>
      </c>
      <c r="O222" s="62">
        <v>112.27753319999999</v>
      </c>
    </row>
    <row r="223" spans="1:15" ht="30.75">
      <c r="A223" s="40">
        <v>843110</v>
      </c>
      <c r="B223" s="40">
        <v>843110</v>
      </c>
      <c r="C223" s="42" t="s">
        <v>2135</v>
      </c>
      <c r="D223" s="41" t="s">
        <v>1983</v>
      </c>
      <c r="E223" s="41" t="s">
        <v>2121</v>
      </c>
      <c r="F223" s="56" t="s">
        <v>1934</v>
      </c>
      <c r="G223" s="56" t="s">
        <v>1935</v>
      </c>
      <c r="H223" s="77">
        <v>2.6862200000000003E-2</v>
      </c>
      <c r="I223" s="77">
        <v>16.975866199999999</v>
      </c>
      <c r="J223" s="77">
        <v>0.52882840000000009</v>
      </c>
      <c r="K223" s="77">
        <v>12.122963599999999</v>
      </c>
      <c r="L223" s="77">
        <v>2.6239123999999996</v>
      </c>
      <c r="M223" s="77">
        <v>15.106090399999998</v>
      </c>
      <c r="N223" s="77">
        <v>33.1462146</v>
      </c>
      <c r="O223" s="77">
        <v>14.3349478</v>
      </c>
    </row>
    <row r="224" spans="1:15" ht="30.75">
      <c r="A224" s="40">
        <v>843120</v>
      </c>
      <c r="B224" s="40">
        <v>843120.00000000012</v>
      </c>
      <c r="C224" s="42" t="s">
        <v>2136</v>
      </c>
      <c r="D224" s="41" t="s">
        <v>1983</v>
      </c>
      <c r="E224" s="41" t="s">
        <v>2121</v>
      </c>
      <c r="F224" s="56" t="s">
        <v>1934</v>
      </c>
      <c r="G224" s="56" t="s">
        <v>1935</v>
      </c>
      <c r="H224" s="77">
        <v>9.3569399999999997E-2</v>
      </c>
      <c r="I224" s="77">
        <v>30.497946600000002</v>
      </c>
      <c r="J224" s="77">
        <v>0.48489880000000007</v>
      </c>
      <c r="K224" s="77">
        <v>23.436800999999999</v>
      </c>
      <c r="L224" s="77">
        <v>11.6019012</v>
      </c>
      <c r="M224" s="77">
        <v>121.36891180000001</v>
      </c>
      <c r="N224" s="77">
        <v>98.369377000000014</v>
      </c>
      <c r="O224" s="77">
        <v>72.164669000000004</v>
      </c>
    </row>
    <row r="225" spans="1:15" ht="30.75">
      <c r="A225" s="40">
        <v>843131</v>
      </c>
      <c r="B225" s="40">
        <v>843131</v>
      </c>
      <c r="C225" s="42" t="s">
        <v>2137</v>
      </c>
      <c r="D225" s="41" t="s">
        <v>1983</v>
      </c>
      <c r="E225" s="41" t="s">
        <v>2121</v>
      </c>
      <c r="F225" s="56" t="s">
        <v>1934</v>
      </c>
      <c r="G225" s="56" t="s">
        <v>1935</v>
      </c>
      <c r="H225" s="77">
        <v>6.4860000000000004E-4</v>
      </c>
      <c r="I225" s="77">
        <v>13.956443999999999</v>
      </c>
      <c r="J225" s="77">
        <v>0.67201260000000007</v>
      </c>
      <c r="K225" s="77">
        <v>104.59948120000001</v>
      </c>
      <c r="L225" s="77">
        <v>77.668543800000009</v>
      </c>
      <c r="M225" s="77">
        <v>59.147383799999993</v>
      </c>
      <c r="N225" s="77">
        <v>76.516278200000002</v>
      </c>
      <c r="O225" s="77">
        <v>87.708250000000007</v>
      </c>
    </row>
    <row r="226" spans="1:15" ht="30.75">
      <c r="A226" s="40">
        <v>843139</v>
      </c>
      <c r="B226" s="40">
        <v>843139</v>
      </c>
      <c r="C226" s="42" t="s">
        <v>1937</v>
      </c>
      <c r="D226" s="41" t="s">
        <v>1983</v>
      </c>
      <c r="E226" s="41" t="s">
        <v>2121</v>
      </c>
      <c r="F226" s="56" t="s">
        <v>1934</v>
      </c>
      <c r="G226" s="56" t="s">
        <v>1935</v>
      </c>
      <c r="H226" s="77">
        <v>0.19162579999999999</v>
      </c>
      <c r="I226" s="77">
        <v>90.792781599999998</v>
      </c>
      <c r="J226" s="77">
        <v>7.7067335999999997</v>
      </c>
      <c r="K226" s="77">
        <v>214.33667120000004</v>
      </c>
      <c r="L226" s="77">
        <v>82.368095600000004</v>
      </c>
      <c r="M226" s="77">
        <v>155.89602860000002</v>
      </c>
      <c r="N226" s="77">
        <v>164.99774640000001</v>
      </c>
      <c r="O226" s="77">
        <v>25.358523800000004</v>
      </c>
    </row>
    <row r="227" spans="1:15" ht="30.75">
      <c r="A227" s="40">
        <v>843141</v>
      </c>
      <c r="B227" s="40">
        <v>843141</v>
      </c>
      <c r="C227" s="42" t="s">
        <v>2138</v>
      </c>
      <c r="D227" s="41" t="s">
        <v>1983</v>
      </c>
      <c r="E227" s="41" t="s">
        <v>2121</v>
      </c>
      <c r="F227" s="56" t="s">
        <v>1934</v>
      </c>
      <c r="G227" s="56" t="s">
        <v>1935</v>
      </c>
      <c r="H227" s="77">
        <v>7.2500000000000006E-4</v>
      </c>
      <c r="I227" s="77">
        <v>34.416580000000003</v>
      </c>
      <c r="J227" s="77">
        <v>0.43265699999999996</v>
      </c>
      <c r="K227" s="77">
        <v>9.8609729999999995</v>
      </c>
      <c r="L227" s="77">
        <v>2.6379414000000003</v>
      </c>
      <c r="M227" s="77">
        <v>123.3345006</v>
      </c>
      <c r="N227" s="77">
        <v>25.071678399999996</v>
      </c>
      <c r="O227" s="77">
        <v>2.0384252000000003</v>
      </c>
    </row>
    <row r="228" spans="1:15" ht="30.75">
      <c r="A228" s="40">
        <v>843142</v>
      </c>
      <c r="B228" s="40">
        <v>843142</v>
      </c>
      <c r="C228" s="42" t="s">
        <v>2139</v>
      </c>
      <c r="D228" s="41" t="s">
        <v>1983</v>
      </c>
      <c r="E228" s="41" t="s">
        <v>2121</v>
      </c>
      <c r="F228" s="56" t="s">
        <v>1934</v>
      </c>
      <c r="G228" s="56" t="s">
        <v>1935</v>
      </c>
      <c r="H228" s="77">
        <v>7.608000000000001E-3</v>
      </c>
      <c r="I228" s="77">
        <v>1.1085674000000001</v>
      </c>
      <c r="J228" s="77">
        <v>1.5451399999999997E-2</v>
      </c>
      <c r="K228" s="77">
        <v>0.93748399999999998</v>
      </c>
      <c r="L228" s="77">
        <v>0.32828019999999997</v>
      </c>
      <c r="M228" s="77">
        <v>0.44894759999999995</v>
      </c>
      <c r="N228" s="77">
        <v>0.25939899999999999</v>
      </c>
      <c r="O228" s="77">
        <v>9.4548200000000013E-2</v>
      </c>
    </row>
    <row r="229" spans="1:15" ht="45.75">
      <c r="A229" s="40">
        <v>843143</v>
      </c>
      <c r="B229" s="40">
        <v>843143</v>
      </c>
      <c r="C229" s="42" t="s">
        <v>2140</v>
      </c>
      <c r="D229" s="41" t="s">
        <v>1983</v>
      </c>
      <c r="E229" s="41" t="s">
        <v>2121</v>
      </c>
      <c r="F229" s="56" t="s">
        <v>1934</v>
      </c>
      <c r="G229" s="56" t="s">
        <v>1935</v>
      </c>
      <c r="H229" s="77">
        <v>3.8037400000000006E-2</v>
      </c>
      <c r="I229" s="77">
        <v>155.1736238</v>
      </c>
      <c r="J229" s="77">
        <v>1.1794716000000001</v>
      </c>
      <c r="K229" s="77">
        <v>269.3913948</v>
      </c>
      <c r="L229" s="77">
        <v>36.473996</v>
      </c>
      <c r="M229" s="77">
        <v>91.273467399999987</v>
      </c>
      <c r="N229" s="77">
        <v>62.756681199999989</v>
      </c>
      <c r="O229" s="77">
        <v>6.0392875999999998</v>
      </c>
    </row>
    <row r="230" spans="1:15" s="49" customFormat="1" ht="105.75">
      <c r="A230" s="47">
        <v>843149</v>
      </c>
      <c r="B230" s="47">
        <v>843149</v>
      </c>
      <c r="C230" s="50" t="s">
        <v>1937</v>
      </c>
      <c r="D230" s="48" t="s">
        <v>1983</v>
      </c>
      <c r="E230" s="48" t="s">
        <v>2121</v>
      </c>
      <c r="F230" s="59" t="s">
        <v>1281</v>
      </c>
      <c r="G230" s="59" t="s">
        <v>2141</v>
      </c>
      <c r="H230" s="62">
        <v>6.3686333999999993</v>
      </c>
      <c r="I230" s="62">
        <v>378.85498099999995</v>
      </c>
      <c r="J230" s="62">
        <v>174.33172000000002</v>
      </c>
      <c r="K230" s="62">
        <v>717.6296162000001</v>
      </c>
      <c r="L230" s="62">
        <v>272.72454220000003</v>
      </c>
      <c r="M230" s="62">
        <v>1787.3444894000002</v>
      </c>
      <c r="N230" s="62">
        <v>413.81206800000001</v>
      </c>
      <c r="O230" s="62">
        <v>200.96813500000002</v>
      </c>
    </row>
    <row r="231" spans="1:15" ht="30.75">
      <c r="A231" s="40">
        <v>847910</v>
      </c>
      <c r="B231" s="40">
        <v>847910</v>
      </c>
      <c r="C231" s="42" t="s">
        <v>2142</v>
      </c>
      <c r="D231" s="43" t="s">
        <v>1983</v>
      </c>
      <c r="E231" s="41" t="s">
        <v>2121</v>
      </c>
      <c r="F231" s="56" t="s">
        <v>1934</v>
      </c>
      <c r="G231" s="56" t="s">
        <v>1935</v>
      </c>
      <c r="H231" s="77">
        <v>3.9299999999999995E-3</v>
      </c>
      <c r="I231" s="77">
        <v>7.5235750000000001</v>
      </c>
      <c r="J231" s="77">
        <v>0.19057859999999999</v>
      </c>
      <c r="K231" s="77">
        <v>82.39395300000001</v>
      </c>
      <c r="L231" s="77">
        <v>3.5386610000000003</v>
      </c>
      <c r="M231" s="77">
        <v>5.1787609999999997</v>
      </c>
      <c r="N231" s="77">
        <v>30.207647600000005</v>
      </c>
      <c r="O231" s="77">
        <v>2.3834301999999998</v>
      </c>
    </row>
    <row r="232" spans="1:15" ht="45.75">
      <c r="A232" s="40">
        <v>847920</v>
      </c>
      <c r="B232" s="40">
        <v>847920.00000000012</v>
      </c>
      <c r="C232" s="42" t="s">
        <v>2143</v>
      </c>
      <c r="D232" s="43" t="s">
        <v>1983</v>
      </c>
      <c r="E232" s="41" t="s">
        <v>2121</v>
      </c>
      <c r="F232" s="56" t="s">
        <v>1934</v>
      </c>
      <c r="G232" s="56" t="s">
        <v>1935</v>
      </c>
      <c r="H232" s="77">
        <v>5.5264599999999997E-2</v>
      </c>
      <c r="I232" s="77">
        <v>50.924563199999994</v>
      </c>
      <c r="J232" s="77">
        <v>0.40291099999999996</v>
      </c>
      <c r="K232" s="77">
        <v>16.9562782</v>
      </c>
      <c r="L232" s="77">
        <v>8.5491079999999986</v>
      </c>
      <c r="M232" s="77">
        <v>0.50985360000000002</v>
      </c>
      <c r="N232" s="77">
        <v>3.5422368</v>
      </c>
      <c r="O232" s="77">
        <v>0.45437600000000006</v>
      </c>
    </row>
    <row r="233" spans="1:15" ht="75.75">
      <c r="A233" s="40">
        <v>847930</v>
      </c>
      <c r="B233" s="40">
        <v>847929.99999999988</v>
      </c>
      <c r="C233" s="42" t="s">
        <v>2144</v>
      </c>
      <c r="D233" s="43" t="s">
        <v>1983</v>
      </c>
      <c r="E233" s="41" t="s">
        <v>2121</v>
      </c>
      <c r="F233" s="56" t="s">
        <v>1934</v>
      </c>
      <c r="G233" s="56" t="s">
        <v>1935</v>
      </c>
      <c r="H233" s="77"/>
      <c r="I233" s="77">
        <v>1.8665035999999999</v>
      </c>
      <c r="J233" s="77">
        <v>9.7599999999999987E-5</v>
      </c>
      <c r="K233" s="77">
        <v>23.501379399999998</v>
      </c>
      <c r="L233" s="77">
        <v>11.773576199999999</v>
      </c>
      <c r="M233" s="77">
        <v>0.19754739999999998</v>
      </c>
      <c r="N233" s="77">
        <v>6.2397201999999998</v>
      </c>
      <c r="O233" s="77">
        <v>1.8243619999999998</v>
      </c>
    </row>
    <row r="234" spans="1:15" ht="30.75">
      <c r="A234" s="40">
        <v>847940</v>
      </c>
      <c r="B234" s="40">
        <v>847940</v>
      </c>
      <c r="C234" s="42" t="s">
        <v>2145</v>
      </c>
      <c r="D234" s="43" t="s">
        <v>1983</v>
      </c>
      <c r="E234" s="41" t="s">
        <v>2121</v>
      </c>
      <c r="F234" s="56" t="s">
        <v>1934</v>
      </c>
      <c r="G234" s="56" t="s">
        <v>1935</v>
      </c>
      <c r="H234" s="77">
        <v>1.8442600000000003E-2</v>
      </c>
      <c r="I234" s="77">
        <v>10.9926204</v>
      </c>
      <c r="J234" s="77">
        <v>1.9324401999999998</v>
      </c>
      <c r="K234" s="77">
        <v>33.7998166</v>
      </c>
      <c r="L234" s="77">
        <v>16.187935199999998</v>
      </c>
      <c r="M234" s="77">
        <v>16.3554958</v>
      </c>
      <c r="N234" s="77">
        <v>6.8882018</v>
      </c>
      <c r="O234" s="77">
        <v>3.7604259999999994</v>
      </c>
    </row>
    <row r="235" spans="1:15" ht="30.75">
      <c r="A235" s="40">
        <v>847950</v>
      </c>
      <c r="B235" s="40">
        <v>847950</v>
      </c>
      <c r="C235" s="42" t="s">
        <v>2146</v>
      </c>
      <c r="D235" s="43" t="s">
        <v>1983</v>
      </c>
      <c r="E235" s="41" t="s">
        <v>2121</v>
      </c>
      <c r="F235" s="56" t="s">
        <v>1934</v>
      </c>
      <c r="G235" s="56" t="s">
        <v>1935</v>
      </c>
      <c r="H235" s="77">
        <v>0.19829480000000002</v>
      </c>
      <c r="I235" s="77">
        <v>11.421691200000001</v>
      </c>
      <c r="J235" s="77">
        <v>32.200109399999995</v>
      </c>
      <c r="K235" s="77">
        <v>146.881675</v>
      </c>
      <c r="L235" s="77">
        <v>22.898658399999999</v>
      </c>
      <c r="M235" s="77">
        <v>182.5167438</v>
      </c>
      <c r="N235" s="77">
        <v>181.83863920000002</v>
      </c>
      <c r="O235" s="77">
        <v>35.543422800000002</v>
      </c>
    </row>
    <row r="236" spans="1:15" ht="30.75">
      <c r="A236" s="40">
        <v>847960</v>
      </c>
      <c r="B236" s="40">
        <v>847960</v>
      </c>
      <c r="C236" s="42" t="s">
        <v>2147</v>
      </c>
      <c r="D236" s="43" t="s">
        <v>1983</v>
      </c>
      <c r="E236" s="41" t="s">
        <v>2121</v>
      </c>
      <c r="F236" s="56" t="s">
        <v>1934</v>
      </c>
      <c r="G236" s="56" t="s">
        <v>1935</v>
      </c>
      <c r="H236" s="77">
        <v>4.4660000000000001E-4</v>
      </c>
      <c r="I236" s="77">
        <v>20.847755800000002</v>
      </c>
      <c r="J236" s="77">
        <v>8.2049000000000011E-2</v>
      </c>
      <c r="K236" s="77">
        <v>7.6095864000000004</v>
      </c>
      <c r="L236" s="77">
        <v>5.0680418000000005</v>
      </c>
      <c r="M236" s="77">
        <v>1.6660022000000001</v>
      </c>
      <c r="N236" s="77">
        <v>6.2049490000000009</v>
      </c>
      <c r="O236" s="77">
        <v>4.0094450000000004</v>
      </c>
    </row>
    <row r="237" spans="1:15" ht="30.75">
      <c r="A237" s="40">
        <v>847971</v>
      </c>
      <c r="B237" s="40">
        <v>847970.99999999988</v>
      </c>
      <c r="C237" s="42" t="s">
        <v>2148</v>
      </c>
      <c r="D237" s="43" t="s">
        <v>1983</v>
      </c>
      <c r="E237" s="41" t="s">
        <v>2121</v>
      </c>
      <c r="F237" s="56" t="s">
        <v>1934</v>
      </c>
      <c r="G237" s="56" t="s">
        <v>1935</v>
      </c>
      <c r="H237" s="77"/>
      <c r="I237" s="77">
        <v>0.21614420000000001</v>
      </c>
      <c r="J237" s="77"/>
      <c r="K237" s="77">
        <v>3.2575707999999999</v>
      </c>
      <c r="L237" s="77">
        <v>1.8254851999999999</v>
      </c>
      <c r="M237" s="77">
        <v>1.6345999999999999E-2</v>
      </c>
      <c r="N237" s="77">
        <v>9.3262799999999993E-2</v>
      </c>
      <c r="O237" s="77"/>
    </row>
    <row r="238" spans="1:15" ht="30.75">
      <c r="A238" s="40">
        <v>847979</v>
      </c>
      <c r="B238" s="40">
        <v>847979.00000000012</v>
      </c>
      <c r="C238" s="42" t="s">
        <v>1937</v>
      </c>
      <c r="D238" s="43" t="s">
        <v>1983</v>
      </c>
      <c r="E238" s="41" t="s">
        <v>2121</v>
      </c>
      <c r="F238" s="56" t="s">
        <v>1934</v>
      </c>
      <c r="G238" s="56" t="s">
        <v>1935</v>
      </c>
      <c r="H238" s="77">
        <v>3.1262E-3</v>
      </c>
      <c r="I238" s="77">
        <v>6.0629534000000005</v>
      </c>
      <c r="J238" s="77">
        <v>1.0303910000000001</v>
      </c>
      <c r="K238" s="77">
        <v>11.3703564</v>
      </c>
      <c r="L238" s="77">
        <v>1.4247810000000001</v>
      </c>
      <c r="M238" s="77">
        <v>1.0619806000000001</v>
      </c>
      <c r="N238" s="77">
        <v>0.73882060000000005</v>
      </c>
      <c r="O238" s="77">
        <v>1.24E-3</v>
      </c>
    </row>
    <row r="239" spans="1:15" ht="30.75">
      <c r="A239" s="40">
        <v>847981</v>
      </c>
      <c r="B239" s="40">
        <v>847981</v>
      </c>
      <c r="C239" s="42" t="s">
        <v>2149</v>
      </c>
      <c r="D239" s="43" t="s">
        <v>1983</v>
      </c>
      <c r="E239" s="41" t="s">
        <v>2121</v>
      </c>
      <c r="F239" s="56" t="s">
        <v>1934</v>
      </c>
      <c r="G239" s="56" t="s">
        <v>1935</v>
      </c>
      <c r="H239" s="77">
        <v>5.1989200000000006E-2</v>
      </c>
      <c r="I239" s="77">
        <v>8.9910200000000007</v>
      </c>
      <c r="J239" s="77">
        <v>1.790953</v>
      </c>
      <c r="K239" s="77">
        <v>38.562267599999998</v>
      </c>
      <c r="L239" s="77">
        <v>16.822303000000002</v>
      </c>
      <c r="M239" s="77">
        <v>167.03605979999998</v>
      </c>
      <c r="N239" s="77">
        <v>44.017188600000004</v>
      </c>
      <c r="O239" s="77">
        <v>18.051611599999998</v>
      </c>
    </row>
    <row r="240" spans="1:15" ht="60.75">
      <c r="A240" s="40">
        <v>847982</v>
      </c>
      <c r="B240" s="40">
        <v>847982</v>
      </c>
      <c r="C240" s="42" t="s">
        <v>2150</v>
      </c>
      <c r="D240" s="43" t="s">
        <v>1983</v>
      </c>
      <c r="E240" s="41" t="s">
        <v>2121</v>
      </c>
      <c r="F240" s="56" t="s">
        <v>1934</v>
      </c>
      <c r="G240" s="56" t="s">
        <v>1935</v>
      </c>
      <c r="H240" s="77">
        <v>7.208719999999999E-2</v>
      </c>
      <c r="I240" s="77">
        <v>48.656425600000006</v>
      </c>
      <c r="J240" s="77">
        <v>2.6489592000000002</v>
      </c>
      <c r="K240" s="77">
        <v>101.83011019999999</v>
      </c>
      <c r="L240" s="77">
        <v>21.763517800000002</v>
      </c>
      <c r="M240" s="77">
        <v>224.39238679999997</v>
      </c>
      <c r="N240" s="77">
        <v>139.80680280000001</v>
      </c>
      <c r="O240" s="77">
        <v>25.2832212</v>
      </c>
    </row>
    <row r="241" spans="1:15" ht="30.75">
      <c r="A241" s="40">
        <v>847989</v>
      </c>
      <c r="B241" s="40">
        <v>847989</v>
      </c>
      <c r="C241" s="42" t="s">
        <v>1937</v>
      </c>
      <c r="D241" s="43" t="s">
        <v>1983</v>
      </c>
      <c r="E241" s="41" t="s">
        <v>2121</v>
      </c>
      <c r="F241" s="56" t="s">
        <v>1934</v>
      </c>
      <c r="G241" s="56" t="s">
        <v>1935</v>
      </c>
      <c r="H241" s="77">
        <v>3.9266011999999999</v>
      </c>
      <c r="I241" s="77">
        <v>405.62483519999995</v>
      </c>
      <c r="J241" s="77">
        <v>106.96825219999999</v>
      </c>
      <c r="K241" s="77">
        <v>1145.4747015999999</v>
      </c>
      <c r="L241" s="77">
        <v>338.75280819999995</v>
      </c>
      <c r="M241" s="77">
        <v>3844.8384489999999</v>
      </c>
      <c r="N241" s="77">
        <v>1267.4212656</v>
      </c>
      <c r="O241" s="77">
        <v>133.57831859999999</v>
      </c>
    </row>
    <row r="242" spans="1:15" ht="30.75">
      <c r="A242" s="40">
        <v>847990</v>
      </c>
      <c r="B242" s="40">
        <v>847990</v>
      </c>
      <c r="C242" s="42" t="s">
        <v>2151</v>
      </c>
      <c r="D242" s="43" t="s">
        <v>1983</v>
      </c>
      <c r="E242" s="41" t="s">
        <v>2121</v>
      </c>
      <c r="F242" s="56" t="s">
        <v>1934</v>
      </c>
      <c r="G242" s="56" t="s">
        <v>1935</v>
      </c>
      <c r="H242" s="77">
        <v>2.7158919999999998</v>
      </c>
      <c r="I242" s="77">
        <v>177.76632059999997</v>
      </c>
      <c r="J242" s="77">
        <v>22.064225199999999</v>
      </c>
      <c r="K242" s="77">
        <v>427.8671842</v>
      </c>
      <c r="L242" s="77">
        <v>95.436301</v>
      </c>
      <c r="M242" s="77">
        <v>1402.8065501999999</v>
      </c>
      <c r="N242" s="77">
        <v>615.5780092</v>
      </c>
      <c r="O242" s="77">
        <v>25.865253799999998</v>
      </c>
    </row>
    <row r="243" spans="1:15" ht="30.75">
      <c r="A243" s="40">
        <v>848010</v>
      </c>
      <c r="B243" s="40">
        <v>848010</v>
      </c>
      <c r="C243" s="42" t="s">
        <v>2152</v>
      </c>
      <c r="D243" s="41" t="s">
        <v>1983</v>
      </c>
      <c r="E243" s="41" t="s">
        <v>2121</v>
      </c>
      <c r="F243" s="56" t="s">
        <v>1934</v>
      </c>
      <c r="G243" s="56" t="s">
        <v>1935</v>
      </c>
      <c r="H243" s="77">
        <v>1.4540000000000001E-4</v>
      </c>
      <c r="I243" s="77">
        <v>1.3007088000000002</v>
      </c>
      <c r="J243" s="77">
        <v>0.1140776</v>
      </c>
      <c r="K243" s="77">
        <v>8.9108934000000009</v>
      </c>
      <c r="L243" s="77">
        <v>7.4389373999999995</v>
      </c>
      <c r="M243" s="77">
        <v>24.564175599999999</v>
      </c>
      <c r="N243" s="77">
        <v>3.8538407999999995</v>
      </c>
      <c r="O243" s="77">
        <v>0.34846679999999997</v>
      </c>
    </row>
    <row r="244" spans="1:15" ht="30.75">
      <c r="A244" s="40">
        <v>848020</v>
      </c>
      <c r="B244" s="40">
        <v>848020.00000000012</v>
      </c>
      <c r="C244" s="42" t="s">
        <v>2153</v>
      </c>
      <c r="D244" s="41" t="s">
        <v>1983</v>
      </c>
      <c r="E244" s="41" t="s">
        <v>2121</v>
      </c>
      <c r="F244" s="56" t="s">
        <v>1934</v>
      </c>
      <c r="G244" s="56" t="s">
        <v>1935</v>
      </c>
      <c r="H244" s="77">
        <v>7.6834000000000008E-3</v>
      </c>
      <c r="I244" s="77">
        <v>2.0799755999999996</v>
      </c>
      <c r="J244" s="77">
        <v>0.34663659999999996</v>
      </c>
      <c r="K244" s="77">
        <v>4.8382493999999996</v>
      </c>
      <c r="L244" s="77">
        <v>3.5480814000000005</v>
      </c>
      <c r="M244" s="77">
        <v>30.803583400000004</v>
      </c>
      <c r="N244" s="77">
        <v>6.4221300000000001</v>
      </c>
      <c r="O244" s="77">
        <v>2.4185648</v>
      </c>
    </row>
    <row r="245" spans="1:15" ht="30.75">
      <c r="A245" s="40">
        <v>848030</v>
      </c>
      <c r="B245" s="40">
        <v>848029.99999999988</v>
      </c>
      <c r="C245" s="42" t="s">
        <v>2154</v>
      </c>
      <c r="D245" s="41" t="s">
        <v>1983</v>
      </c>
      <c r="E245" s="41" t="s">
        <v>2121</v>
      </c>
      <c r="F245" s="56" t="s">
        <v>1934</v>
      </c>
      <c r="G245" s="56" t="s">
        <v>1935</v>
      </c>
      <c r="H245" s="77">
        <v>1.2242000000000002E-3</v>
      </c>
      <c r="I245" s="77">
        <v>3.7399053999999996</v>
      </c>
      <c r="J245" s="77">
        <v>0.2526776</v>
      </c>
      <c r="K245" s="77">
        <v>5.3213161999999992</v>
      </c>
      <c r="L245" s="77">
        <v>2.5409540000000002</v>
      </c>
      <c r="M245" s="77">
        <v>2.9761372000000001</v>
      </c>
      <c r="N245" s="77">
        <v>2.7384226000000003</v>
      </c>
      <c r="O245" s="77">
        <v>0.9180258</v>
      </c>
    </row>
    <row r="246" spans="1:15" ht="30.75">
      <c r="A246" s="40">
        <v>848041</v>
      </c>
      <c r="B246" s="40">
        <v>848041</v>
      </c>
      <c r="C246" s="42" t="s">
        <v>2155</v>
      </c>
      <c r="D246" s="41" t="s">
        <v>1983</v>
      </c>
      <c r="E246" s="41" t="s">
        <v>2121</v>
      </c>
      <c r="F246" s="56" t="s">
        <v>1934</v>
      </c>
      <c r="G246" s="56" t="s">
        <v>1935</v>
      </c>
      <c r="H246" s="77">
        <v>4.36502E-2</v>
      </c>
      <c r="I246" s="77">
        <v>1.3878744000000001</v>
      </c>
      <c r="J246" s="77">
        <v>5.3140932000000003</v>
      </c>
      <c r="K246" s="77">
        <v>16.309374999999999</v>
      </c>
      <c r="L246" s="77">
        <v>6.5522509999999992</v>
      </c>
      <c r="M246" s="77">
        <v>84.214578200000005</v>
      </c>
      <c r="N246" s="77">
        <v>6.054838600000001</v>
      </c>
      <c r="O246" s="77">
        <v>4.9085058000000013</v>
      </c>
    </row>
    <row r="247" spans="1:15" ht="30.75">
      <c r="A247" s="40">
        <v>848049</v>
      </c>
      <c r="B247" s="40">
        <v>848049</v>
      </c>
      <c r="C247" s="42" t="s">
        <v>1937</v>
      </c>
      <c r="D247" s="41" t="s">
        <v>1983</v>
      </c>
      <c r="E247" s="41" t="s">
        <v>2121</v>
      </c>
      <c r="F247" s="56" t="s">
        <v>1934</v>
      </c>
      <c r="G247" s="56" t="s">
        <v>1935</v>
      </c>
      <c r="H247" s="77">
        <v>1.04534E-2</v>
      </c>
      <c r="I247" s="77">
        <v>4.5906508000000006</v>
      </c>
      <c r="J247" s="77">
        <v>1.9288954</v>
      </c>
      <c r="K247" s="77">
        <v>44.639937599999996</v>
      </c>
      <c r="L247" s="77">
        <v>23.175553800000003</v>
      </c>
      <c r="M247" s="77">
        <v>53.394539000000002</v>
      </c>
      <c r="N247" s="77">
        <v>9.6126101999999989</v>
      </c>
      <c r="O247" s="77">
        <v>3.5735676000000001</v>
      </c>
    </row>
    <row r="248" spans="1:15" ht="30.75">
      <c r="A248" s="40">
        <v>848050</v>
      </c>
      <c r="B248" s="40">
        <v>848050</v>
      </c>
      <c r="C248" s="42" t="s">
        <v>2156</v>
      </c>
      <c r="D248" s="41" t="s">
        <v>1983</v>
      </c>
      <c r="E248" s="41" t="s">
        <v>2121</v>
      </c>
      <c r="F248" s="56" t="s">
        <v>1934</v>
      </c>
      <c r="G248" s="56" t="s">
        <v>1935</v>
      </c>
      <c r="H248" s="77">
        <v>4.0780000000000005E-4</v>
      </c>
      <c r="I248" s="77">
        <v>0.68480380000000007</v>
      </c>
      <c r="J248" s="77">
        <v>8.0298000000000019E-3</v>
      </c>
      <c r="K248" s="77">
        <v>4.0068788</v>
      </c>
      <c r="L248" s="77">
        <v>2.4381741999999997</v>
      </c>
      <c r="M248" s="77">
        <v>35.353619999999999</v>
      </c>
      <c r="N248" s="77">
        <v>0.85301280000000013</v>
      </c>
      <c r="O248" s="77">
        <v>0.25060519999999997</v>
      </c>
    </row>
    <row r="249" spans="1:15" ht="30.75">
      <c r="A249" s="40">
        <v>848060</v>
      </c>
      <c r="B249" s="40">
        <v>848060</v>
      </c>
      <c r="C249" s="42" t="s">
        <v>2157</v>
      </c>
      <c r="D249" s="41" t="s">
        <v>1983</v>
      </c>
      <c r="E249" s="41" t="s">
        <v>2121</v>
      </c>
      <c r="F249" s="56" t="s">
        <v>1934</v>
      </c>
      <c r="G249" s="56" t="s">
        <v>1935</v>
      </c>
      <c r="H249" s="77">
        <v>0.44728580000000001</v>
      </c>
      <c r="I249" s="77">
        <v>7.6012962000000002</v>
      </c>
      <c r="J249" s="77">
        <v>28.586531800000003</v>
      </c>
      <c r="K249" s="77">
        <v>98.448320199999998</v>
      </c>
      <c r="L249" s="77">
        <v>9.0435593999999995</v>
      </c>
      <c r="M249" s="77">
        <v>75.597743400000013</v>
      </c>
      <c r="N249" s="77">
        <v>17.784943599999998</v>
      </c>
      <c r="O249" s="77">
        <v>1.6278725999999999</v>
      </c>
    </row>
    <row r="250" spans="1:15" ht="30.75">
      <c r="A250" s="40">
        <v>848071</v>
      </c>
      <c r="B250" s="40">
        <v>848070.99999999988</v>
      </c>
      <c r="C250" s="42" t="s">
        <v>2155</v>
      </c>
      <c r="D250" s="41" t="s">
        <v>1983</v>
      </c>
      <c r="E250" s="41" t="s">
        <v>2121</v>
      </c>
      <c r="F250" s="56" t="s">
        <v>1934</v>
      </c>
      <c r="G250" s="56" t="s">
        <v>1935</v>
      </c>
      <c r="H250" s="77">
        <v>2.2396394000000002</v>
      </c>
      <c r="I250" s="77">
        <v>76.159414200000001</v>
      </c>
      <c r="J250" s="77">
        <v>121.41835880000001</v>
      </c>
      <c r="K250" s="77">
        <v>306.96620439999998</v>
      </c>
      <c r="L250" s="77">
        <v>107.27365819999999</v>
      </c>
      <c r="M250" s="77">
        <v>1236.0238734000002</v>
      </c>
      <c r="N250" s="77">
        <v>71.372927200000007</v>
      </c>
      <c r="O250" s="77">
        <v>46.996401599999999</v>
      </c>
    </row>
    <row r="251" spans="1:15" ht="30.75">
      <c r="A251" s="40">
        <v>848079</v>
      </c>
      <c r="B251" s="40">
        <v>848079.00000000012</v>
      </c>
      <c r="C251" s="42" t="s">
        <v>1937</v>
      </c>
      <c r="D251" s="41" t="s">
        <v>1983</v>
      </c>
      <c r="E251" s="41" t="s">
        <v>2121</v>
      </c>
      <c r="F251" s="56" t="s">
        <v>1934</v>
      </c>
      <c r="G251" s="56" t="s">
        <v>1935</v>
      </c>
      <c r="H251" s="77">
        <v>0.20595879999999997</v>
      </c>
      <c r="I251" s="77">
        <v>55.140310400000004</v>
      </c>
      <c r="J251" s="77">
        <v>21.4215898</v>
      </c>
      <c r="K251" s="77">
        <v>245.7405602</v>
      </c>
      <c r="L251" s="77">
        <v>140.42245800000001</v>
      </c>
      <c r="M251" s="77">
        <v>171.13375740000001</v>
      </c>
      <c r="N251" s="77">
        <v>18.422331599999996</v>
      </c>
      <c r="O251" s="77">
        <v>7.6866778</v>
      </c>
    </row>
    <row r="252" spans="1:15" ht="30.75">
      <c r="A252" s="40">
        <v>848110</v>
      </c>
      <c r="B252" s="40">
        <v>848110</v>
      </c>
      <c r="C252" s="42" t="s">
        <v>2158</v>
      </c>
      <c r="D252" s="41" t="s">
        <v>1983</v>
      </c>
      <c r="E252" s="41" t="s">
        <v>2121</v>
      </c>
      <c r="F252" s="56" t="s">
        <v>1934</v>
      </c>
      <c r="G252" s="56" t="s">
        <v>1935</v>
      </c>
      <c r="H252" s="77">
        <v>1.1865782</v>
      </c>
      <c r="I252" s="77">
        <v>67.595735599999983</v>
      </c>
      <c r="J252" s="77">
        <v>4.7494683999999996</v>
      </c>
      <c r="K252" s="77">
        <v>22.774810999999996</v>
      </c>
      <c r="L252" s="77">
        <v>3.4387938000000005</v>
      </c>
      <c r="M252" s="77">
        <v>95.523911200000001</v>
      </c>
      <c r="N252" s="77">
        <v>90.367088000000024</v>
      </c>
      <c r="O252" s="77">
        <v>20.590092599999998</v>
      </c>
    </row>
    <row r="253" spans="1:15" ht="30.75">
      <c r="A253" s="40">
        <v>848120</v>
      </c>
      <c r="B253" s="40">
        <v>848120.00000000012</v>
      </c>
      <c r="C253" s="42" t="s">
        <v>2159</v>
      </c>
      <c r="D253" s="41" t="s">
        <v>1983</v>
      </c>
      <c r="E253" s="41" t="s">
        <v>2121</v>
      </c>
      <c r="F253" s="56" t="s">
        <v>1934</v>
      </c>
      <c r="G253" s="56" t="s">
        <v>1935</v>
      </c>
      <c r="H253" s="77">
        <v>3.7598872000000001</v>
      </c>
      <c r="I253" s="77">
        <v>56.074556399999999</v>
      </c>
      <c r="J253" s="77">
        <v>20.812769599999999</v>
      </c>
      <c r="K253" s="77">
        <v>122.87533060000001</v>
      </c>
      <c r="L253" s="77">
        <v>9.7774353999999981</v>
      </c>
      <c r="M253" s="77">
        <v>268.94933179999998</v>
      </c>
      <c r="N253" s="77">
        <v>267.91966180000003</v>
      </c>
      <c r="O253" s="77">
        <v>22.442728000000002</v>
      </c>
    </row>
    <row r="254" spans="1:15" ht="30.75">
      <c r="A254" s="40">
        <v>848130</v>
      </c>
      <c r="B254" s="40">
        <v>848129.99999999988</v>
      </c>
      <c r="C254" s="42" t="s">
        <v>2160</v>
      </c>
      <c r="D254" s="41" t="s">
        <v>1983</v>
      </c>
      <c r="E254" s="41" t="s">
        <v>2121</v>
      </c>
      <c r="F254" s="56" t="s">
        <v>1934</v>
      </c>
      <c r="G254" s="56" t="s">
        <v>1935</v>
      </c>
      <c r="H254" s="77">
        <v>0.14496899999999999</v>
      </c>
      <c r="I254" s="77">
        <v>18.7687086</v>
      </c>
      <c r="J254" s="77">
        <v>2.5995734000000001</v>
      </c>
      <c r="K254" s="77">
        <v>26.342687800000004</v>
      </c>
      <c r="L254" s="77">
        <v>2.7429896</v>
      </c>
      <c r="M254" s="77">
        <v>78.773309800000021</v>
      </c>
      <c r="N254" s="77">
        <v>60.886387199999994</v>
      </c>
      <c r="O254" s="77">
        <v>23.856114599999998</v>
      </c>
    </row>
    <row r="255" spans="1:15" ht="30.75">
      <c r="A255" s="40">
        <v>848140</v>
      </c>
      <c r="B255" s="40">
        <v>848140</v>
      </c>
      <c r="C255" s="42" t="s">
        <v>2161</v>
      </c>
      <c r="D255" s="41" t="s">
        <v>1983</v>
      </c>
      <c r="E255" s="41" t="s">
        <v>2121</v>
      </c>
      <c r="F255" s="56" t="s">
        <v>1934</v>
      </c>
      <c r="G255" s="56" t="s">
        <v>1935</v>
      </c>
      <c r="H255" s="77">
        <v>4.5129599999999999E-2</v>
      </c>
      <c r="I255" s="77">
        <v>20.494530399999999</v>
      </c>
      <c r="J255" s="77">
        <v>1.0517217999999997</v>
      </c>
      <c r="K255" s="77">
        <v>38.624628799999996</v>
      </c>
      <c r="L255" s="77">
        <v>4.8829469999999997</v>
      </c>
      <c r="M255" s="77">
        <v>36.834785199999999</v>
      </c>
      <c r="N255" s="77">
        <v>79.257740200000001</v>
      </c>
      <c r="O255" s="77">
        <v>4.7900187999999995</v>
      </c>
    </row>
    <row r="256" spans="1:15" ht="30.75">
      <c r="A256" s="40">
        <v>848180</v>
      </c>
      <c r="B256" s="40">
        <v>848179.99999999988</v>
      </c>
      <c r="C256" s="42" t="s">
        <v>2162</v>
      </c>
      <c r="D256" s="41" t="s">
        <v>1983</v>
      </c>
      <c r="E256" s="41" t="s">
        <v>2121</v>
      </c>
      <c r="F256" s="56" t="s">
        <v>1934</v>
      </c>
      <c r="G256" s="56" t="s">
        <v>1935</v>
      </c>
      <c r="H256" s="77">
        <v>10.875650799999999</v>
      </c>
      <c r="I256" s="77">
        <v>806.93289179999999</v>
      </c>
      <c r="J256" s="77">
        <v>68.948758400000003</v>
      </c>
      <c r="K256" s="77">
        <v>937.82072079999989</v>
      </c>
      <c r="L256" s="77">
        <v>195.4664186</v>
      </c>
      <c r="M256" s="77">
        <v>1067.9057283999998</v>
      </c>
      <c r="N256" s="77">
        <v>1595.5943822000002</v>
      </c>
      <c r="O256" s="77">
        <v>314.08409600000005</v>
      </c>
    </row>
    <row r="257" spans="1:15" ht="30.75">
      <c r="A257" s="40">
        <v>848190</v>
      </c>
      <c r="B257" s="40">
        <v>848190</v>
      </c>
      <c r="C257" s="42" t="s">
        <v>2151</v>
      </c>
      <c r="D257" s="41" t="s">
        <v>1983</v>
      </c>
      <c r="E257" s="41" t="s">
        <v>2121</v>
      </c>
      <c r="F257" s="56" t="s">
        <v>1934</v>
      </c>
      <c r="G257" s="56" t="s">
        <v>1935</v>
      </c>
      <c r="H257" s="77">
        <v>2.0804630000000004</v>
      </c>
      <c r="I257" s="77">
        <v>427.17922920000007</v>
      </c>
      <c r="J257" s="77">
        <v>8.6606110000000012</v>
      </c>
      <c r="K257" s="77">
        <v>296.66322120000001</v>
      </c>
      <c r="L257" s="77">
        <v>98.658532199999982</v>
      </c>
      <c r="M257" s="77">
        <v>488.70775139999995</v>
      </c>
      <c r="N257" s="77">
        <v>381.39307220000001</v>
      </c>
      <c r="O257" s="77">
        <v>125.33755959999999</v>
      </c>
    </row>
    <row r="258" spans="1:15" s="49" customFormat="1" ht="45.75">
      <c r="A258" s="47">
        <v>848210</v>
      </c>
      <c r="B258" s="47">
        <v>848210</v>
      </c>
      <c r="C258" s="48" t="s">
        <v>2163</v>
      </c>
      <c r="D258" s="48" t="s">
        <v>2164</v>
      </c>
      <c r="E258" s="48" t="s">
        <v>1966</v>
      </c>
      <c r="F258" s="59" t="s">
        <v>2165</v>
      </c>
      <c r="G258" s="59" t="s">
        <v>2166</v>
      </c>
      <c r="H258" s="62">
        <v>0.30604539999999997</v>
      </c>
      <c r="I258" s="62">
        <v>98.530015000000006</v>
      </c>
      <c r="J258" s="62">
        <v>11.793444399999998</v>
      </c>
      <c r="K258" s="62">
        <v>457.0705256</v>
      </c>
      <c r="L258" s="62">
        <v>245.81354280000002</v>
      </c>
      <c r="M258" s="62">
        <v>487.95213039999999</v>
      </c>
      <c r="N258" s="62">
        <v>359.06592040000004</v>
      </c>
      <c r="O258" s="62">
        <v>113.60518980000001</v>
      </c>
    </row>
    <row r="259" spans="1:15" s="49" customFormat="1" ht="90.75">
      <c r="A259" s="47">
        <v>848220</v>
      </c>
      <c r="B259" s="47">
        <v>848220.00000000012</v>
      </c>
      <c r="C259" s="48" t="s">
        <v>2167</v>
      </c>
      <c r="D259" s="48" t="s">
        <v>2168</v>
      </c>
      <c r="E259" s="48" t="s">
        <v>1966</v>
      </c>
      <c r="F259" s="59" t="s">
        <v>2165</v>
      </c>
      <c r="G259" s="59" t="s">
        <v>2166</v>
      </c>
      <c r="H259" s="62">
        <v>0.27375239999999995</v>
      </c>
      <c r="I259" s="62">
        <v>170.6886614</v>
      </c>
      <c r="J259" s="62">
        <v>8.4213700000000014</v>
      </c>
      <c r="K259" s="62">
        <v>133.8666796</v>
      </c>
      <c r="L259" s="62">
        <v>36.329575400000003</v>
      </c>
      <c r="M259" s="62">
        <v>179.13907980000002</v>
      </c>
      <c r="N259" s="62">
        <v>67.499289000000005</v>
      </c>
      <c r="O259" s="62">
        <v>7.8456146000000011</v>
      </c>
    </row>
    <row r="260" spans="1:15" s="49" customFormat="1" ht="90.75">
      <c r="A260" s="47">
        <v>848230</v>
      </c>
      <c r="B260" s="47">
        <v>848229.99999999988</v>
      </c>
      <c r="C260" s="48" t="s">
        <v>2169</v>
      </c>
      <c r="D260" s="48" t="s">
        <v>2168</v>
      </c>
      <c r="E260" s="48" t="s">
        <v>1966</v>
      </c>
      <c r="F260" s="59" t="s">
        <v>2165</v>
      </c>
      <c r="G260" s="59" t="s">
        <v>2166</v>
      </c>
      <c r="H260" s="62">
        <v>0.35309979999999996</v>
      </c>
      <c r="I260" s="62">
        <v>15.445954000000002</v>
      </c>
      <c r="J260" s="62">
        <v>0.58362479999999994</v>
      </c>
      <c r="K260" s="62">
        <v>121.5978058</v>
      </c>
      <c r="L260" s="62">
        <v>39.367069000000001</v>
      </c>
      <c r="M260" s="62">
        <v>22.356046200000002</v>
      </c>
      <c r="N260" s="62">
        <v>72.772122999999993</v>
      </c>
      <c r="O260" s="62">
        <v>10.934313599999999</v>
      </c>
    </row>
    <row r="261" spans="1:15" s="49" customFormat="1" ht="90.75">
      <c r="A261" s="47">
        <v>848240</v>
      </c>
      <c r="B261" s="47">
        <v>848240</v>
      </c>
      <c r="C261" s="48" t="s">
        <v>2170</v>
      </c>
      <c r="D261" s="48" t="s">
        <v>2168</v>
      </c>
      <c r="E261" s="48" t="s">
        <v>1966</v>
      </c>
      <c r="F261" s="59" t="s">
        <v>2165</v>
      </c>
      <c r="G261" s="59" t="s">
        <v>2166</v>
      </c>
      <c r="H261" s="62">
        <v>4.0919400000000002E-2</v>
      </c>
      <c r="I261" s="62">
        <v>6.5484022</v>
      </c>
      <c r="J261" s="62">
        <v>1.4169400000000001</v>
      </c>
      <c r="K261" s="62">
        <v>31.008035800000002</v>
      </c>
      <c r="L261" s="62">
        <v>8.2667543999999999</v>
      </c>
      <c r="M261" s="62">
        <v>50.059387399999991</v>
      </c>
      <c r="N261" s="62">
        <v>82.296814800000007</v>
      </c>
      <c r="O261" s="62">
        <v>21.989385600000002</v>
      </c>
    </row>
    <row r="262" spans="1:15" s="49" customFormat="1" ht="90.75">
      <c r="A262" s="47">
        <v>848250</v>
      </c>
      <c r="B262" s="47">
        <v>848250</v>
      </c>
      <c r="C262" s="48" t="s">
        <v>2171</v>
      </c>
      <c r="D262" s="48" t="s">
        <v>2168</v>
      </c>
      <c r="E262" s="48" t="s">
        <v>1966</v>
      </c>
      <c r="F262" s="59" t="s">
        <v>2165</v>
      </c>
      <c r="G262" s="59" t="s">
        <v>2166</v>
      </c>
      <c r="H262" s="62">
        <v>1.3665184000000001</v>
      </c>
      <c r="I262" s="62">
        <v>52.732233199999996</v>
      </c>
      <c r="J262" s="62">
        <v>0.76162600000000003</v>
      </c>
      <c r="K262" s="62">
        <v>60.156134399999999</v>
      </c>
      <c r="L262" s="62">
        <v>8.4032674000000007</v>
      </c>
      <c r="M262" s="62">
        <v>19.280044</v>
      </c>
      <c r="N262" s="62">
        <v>113.566759</v>
      </c>
      <c r="O262" s="62">
        <v>17.214029199999999</v>
      </c>
    </row>
    <row r="263" spans="1:15" s="49" customFormat="1" ht="90.75">
      <c r="A263" s="47">
        <v>848280</v>
      </c>
      <c r="B263" s="47">
        <v>848279.99999999988</v>
      </c>
      <c r="C263" s="48" t="s">
        <v>2172</v>
      </c>
      <c r="D263" s="48" t="s">
        <v>2168</v>
      </c>
      <c r="E263" s="48" t="s">
        <v>1966</v>
      </c>
      <c r="F263" s="59" t="s">
        <v>2165</v>
      </c>
      <c r="G263" s="59" t="s">
        <v>2166</v>
      </c>
      <c r="H263" s="62">
        <v>0.13738500000000001</v>
      </c>
      <c r="I263" s="62">
        <v>25.471548800000001</v>
      </c>
      <c r="J263" s="62">
        <v>5.5183556000000005</v>
      </c>
      <c r="K263" s="62">
        <v>101.70077160000001</v>
      </c>
      <c r="L263" s="62">
        <v>27.803495599999994</v>
      </c>
      <c r="M263" s="62">
        <v>34.8410096</v>
      </c>
      <c r="N263" s="62">
        <v>55.516882000000003</v>
      </c>
      <c r="O263" s="62">
        <v>12.365275199999999</v>
      </c>
    </row>
    <row r="264" spans="1:15" s="49" customFormat="1" ht="45.75">
      <c r="A264" s="47">
        <v>848291</v>
      </c>
      <c r="B264" s="47">
        <v>848291</v>
      </c>
      <c r="C264" s="48" t="s">
        <v>2173</v>
      </c>
      <c r="D264" s="48" t="s">
        <v>2164</v>
      </c>
      <c r="E264" s="48" t="s">
        <v>1966</v>
      </c>
      <c r="F264" s="59" t="s">
        <v>2165</v>
      </c>
      <c r="G264" s="59" t="s">
        <v>2166</v>
      </c>
      <c r="H264" s="62">
        <v>4.86626E-2</v>
      </c>
      <c r="I264" s="62">
        <v>28.5989924</v>
      </c>
      <c r="J264" s="62">
        <v>2.0717452000000005</v>
      </c>
      <c r="K264" s="62">
        <v>70.369137199999997</v>
      </c>
      <c r="L264" s="62">
        <v>23.719705599999998</v>
      </c>
      <c r="M264" s="62">
        <v>14.690461599999999</v>
      </c>
      <c r="N264" s="62">
        <v>131.502061</v>
      </c>
      <c r="O264" s="62">
        <v>62.506723400000006</v>
      </c>
    </row>
    <row r="265" spans="1:15" s="49" customFormat="1" ht="90.75">
      <c r="A265" s="47">
        <v>848299</v>
      </c>
      <c r="B265" s="47">
        <v>848299</v>
      </c>
      <c r="C265" s="48" t="s">
        <v>1937</v>
      </c>
      <c r="D265" s="48" t="s">
        <v>2168</v>
      </c>
      <c r="E265" s="48" t="s">
        <v>1966</v>
      </c>
      <c r="F265" s="59" t="s">
        <v>2165</v>
      </c>
      <c r="G265" s="59" t="s">
        <v>2166</v>
      </c>
      <c r="H265" s="62">
        <v>1.2628869999999999</v>
      </c>
      <c r="I265" s="62">
        <v>174.54812500000003</v>
      </c>
      <c r="J265" s="62">
        <v>4.9365887999999991</v>
      </c>
      <c r="K265" s="62">
        <v>159.57446179999999</v>
      </c>
      <c r="L265" s="62">
        <v>76.990909000000016</v>
      </c>
      <c r="M265" s="62">
        <v>159.45691059999999</v>
      </c>
      <c r="N265" s="62">
        <v>122.425084</v>
      </c>
      <c r="O265" s="62">
        <v>83.054887400000013</v>
      </c>
    </row>
    <row r="266" spans="1:15" s="49" customFormat="1" ht="60.75">
      <c r="A266" s="47">
        <v>848310</v>
      </c>
      <c r="B266" s="47">
        <v>848310</v>
      </c>
      <c r="C266" s="48" t="s">
        <v>2174</v>
      </c>
      <c r="D266" s="51" t="s">
        <v>2175</v>
      </c>
      <c r="E266" s="48" t="s">
        <v>2176</v>
      </c>
      <c r="F266" s="59" t="s">
        <v>1281</v>
      </c>
      <c r="G266" s="59" t="s">
        <v>2177</v>
      </c>
      <c r="H266" s="62">
        <v>5.4940977999999996</v>
      </c>
      <c r="I266" s="62">
        <v>328.0190796</v>
      </c>
      <c r="J266" s="62">
        <v>24.895249399999994</v>
      </c>
      <c r="K266" s="62">
        <v>219.28718739999999</v>
      </c>
      <c r="L266" s="62">
        <v>79.599874000000014</v>
      </c>
      <c r="M266" s="62">
        <v>469.62126220000005</v>
      </c>
      <c r="N266" s="62">
        <v>179.69477259999999</v>
      </c>
      <c r="O266" s="62">
        <v>55.271103000000004</v>
      </c>
    </row>
    <row r="267" spans="1:15" s="49" customFormat="1" ht="60.75">
      <c r="A267" s="47">
        <v>848320</v>
      </c>
      <c r="B267" s="47">
        <v>848320.00000000012</v>
      </c>
      <c r="C267" s="48" t="s">
        <v>2178</v>
      </c>
      <c r="D267" s="51" t="s">
        <v>2179</v>
      </c>
      <c r="E267" s="48" t="s">
        <v>2176</v>
      </c>
      <c r="F267" s="59" t="s">
        <v>1281</v>
      </c>
      <c r="G267" s="59" t="s">
        <v>2177</v>
      </c>
      <c r="H267" s="62">
        <v>5.9091999999999999E-3</v>
      </c>
      <c r="I267" s="62">
        <v>6.9811009999999998</v>
      </c>
      <c r="J267" s="62">
        <v>0.82027780000000006</v>
      </c>
      <c r="K267" s="62">
        <v>56.097907400000004</v>
      </c>
      <c r="L267" s="62">
        <v>36.196710999999993</v>
      </c>
      <c r="M267" s="62">
        <v>9.998114600000001</v>
      </c>
      <c r="N267" s="62">
        <v>11.149045600000001</v>
      </c>
      <c r="O267" s="62">
        <v>3.2291110000000001</v>
      </c>
    </row>
    <row r="268" spans="1:15" s="49" customFormat="1" ht="60.75">
      <c r="A268" s="47">
        <v>848330</v>
      </c>
      <c r="B268" s="47">
        <v>848329.99999999988</v>
      </c>
      <c r="C268" s="48" t="s">
        <v>2180</v>
      </c>
      <c r="D268" s="51" t="s">
        <v>2179</v>
      </c>
      <c r="E268" s="48" t="s">
        <v>2176</v>
      </c>
      <c r="F268" s="59" t="s">
        <v>1281</v>
      </c>
      <c r="G268" s="59" t="s">
        <v>2177</v>
      </c>
      <c r="H268" s="62">
        <v>1.0237159999999998</v>
      </c>
      <c r="I268" s="62">
        <v>104.66130699999999</v>
      </c>
      <c r="J268" s="62">
        <v>8.7763037999999991</v>
      </c>
      <c r="K268" s="62">
        <v>120.48795619999999</v>
      </c>
      <c r="L268" s="62">
        <v>17.129927799999997</v>
      </c>
      <c r="M268" s="62">
        <v>88.586755199999999</v>
      </c>
      <c r="N268" s="62">
        <v>122.3029818</v>
      </c>
      <c r="O268" s="62">
        <v>43.1109844</v>
      </c>
    </row>
    <row r="269" spans="1:15" s="49" customFormat="1" ht="105.75">
      <c r="A269" s="47">
        <v>848340</v>
      </c>
      <c r="B269" s="47">
        <v>848340</v>
      </c>
      <c r="C269" s="48" t="s">
        <v>2181</v>
      </c>
      <c r="D269" s="51" t="s">
        <v>2175</v>
      </c>
      <c r="E269" s="48" t="s">
        <v>2176</v>
      </c>
      <c r="F269" s="59" t="s">
        <v>1281</v>
      </c>
      <c r="G269" s="59" t="s">
        <v>2177</v>
      </c>
      <c r="H269" s="62">
        <v>1.5911019999999998</v>
      </c>
      <c r="I269" s="62">
        <v>492.73121759999998</v>
      </c>
      <c r="J269" s="62">
        <v>10.239092000000001</v>
      </c>
      <c r="K269" s="62">
        <v>357.05064419999997</v>
      </c>
      <c r="L269" s="62">
        <v>124.21739679999999</v>
      </c>
      <c r="M269" s="62">
        <v>376.90201760000002</v>
      </c>
      <c r="N269" s="62">
        <v>451.33569120000004</v>
      </c>
      <c r="O269" s="62">
        <v>62.024104600000001</v>
      </c>
    </row>
    <row r="270" spans="1:15" s="49" customFormat="1" ht="60.75">
      <c r="A270" s="47">
        <v>848350</v>
      </c>
      <c r="B270" s="47">
        <v>848350</v>
      </c>
      <c r="C270" s="48" t="s">
        <v>2182</v>
      </c>
      <c r="D270" s="51" t="s">
        <v>2183</v>
      </c>
      <c r="E270" s="48" t="s">
        <v>2121</v>
      </c>
      <c r="F270" s="59" t="s">
        <v>1281</v>
      </c>
      <c r="G270" s="59" t="s">
        <v>2177</v>
      </c>
      <c r="H270" s="62">
        <v>0.12643579999999999</v>
      </c>
      <c r="I270" s="62">
        <v>63.174918199999993</v>
      </c>
      <c r="J270" s="62">
        <v>20.399777</v>
      </c>
      <c r="K270" s="62">
        <v>110.88711299999999</v>
      </c>
      <c r="L270" s="62">
        <v>18.517190200000002</v>
      </c>
      <c r="M270" s="62">
        <v>269.90598519999998</v>
      </c>
      <c r="N270" s="62">
        <v>135.5310844</v>
      </c>
      <c r="O270" s="62">
        <v>20.7449148</v>
      </c>
    </row>
    <row r="271" spans="1:15" ht="30.75">
      <c r="A271" s="40">
        <v>848360</v>
      </c>
      <c r="B271" s="40">
        <v>848360</v>
      </c>
      <c r="C271" s="41" t="s">
        <v>2184</v>
      </c>
      <c r="D271" s="43" t="s">
        <v>2183</v>
      </c>
      <c r="E271" s="41" t="s">
        <v>2121</v>
      </c>
      <c r="F271" s="56" t="s">
        <v>1934</v>
      </c>
      <c r="G271" s="56" t="s">
        <v>1935</v>
      </c>
      <c r="H271" s="77">
        <v>0.94599499999999992</v>
      </c>
      <c r="I271" s="77">
        <v>44.878786000000005</v>
      </c>
      <c r="J271" s="77">
        <v>1.7497338</v>
      </c>
      <c r="K271" s="77">
        <v>96.419654800000004</v>
      </c>
      <c r="L271" s="77">
        <v>18.537948200000002</v>
      </c>
      <c r="M271" s="77">
        <v>32.500331799999998</v>
      </c>
      <c r="N271" s="77">
        <v>68.279209400000013</v>
      </c>
      <c r="O271" s="77">
        <v>10.102816000000001</v>
      </c>
    </row>
    <row r="272" spans="1:15" ht="60.75">
      <c r="A272" s="40">
        <v>848390</v>
      </c>
      <c r="B272" s="40">
        <v>848390</v>
      </c>
      <c r="C272" s="41" t="s">
        <v>2185</v>
      </c>
      <c r="D272" s="43" t="s">
        <v>2183</v>
      </c>
      <c r="E272" s="41" t="s">
        <v>2121</v>
      </c>
      <c r="F272" s="56" t="s">
        <v>1934</v>
      </c>
      <c r="G272" s="56" t="s">
        <v>1935</v>
      </c>
      <c r="H272" s="77">
        <v>0.4322722</v>
      </c>
      <c r="I272" s="77">
        <v>155.05983859999998</v>
      </c>
      <c r="J272" s="77">
        <v>5.0488163999999998</v>
      </c>
      <c r="K272" s="77">
        <v>258.61018239999999</v>
      </c>
      <c r="L272" s="77">
        <v>65.227664999999988</v>
      </c>
      <c r="M272" s="77">
        <v>223.42818</v>
      </c>
      <c r="N272" s="77">
        <v>157.83169780000003</v>
      </c>
      <c r="O272" s="77">
        <v>100.20290519999999</v>
      </c>
    </row>
    <row r="273" spans="1:15" ht="30.75">
      <c r="A273" s="40">
        <v>848710</v>
      </c>
      <c r="B273" s="40">
        <v>848710</v>
      </c>
      <c r="C273" s="42" t="s">
        <v>2186</v>
      </c>
      <c r="D273" s="43" t="s">
        <v>1983</v>
      </c>
      <c r="E273" s="41" t="s">
        <v>2121</v>
      </c>
      <c r="F273" s="56" t="s">
        <v>1934</v>
      </c>
      <c r="G273" s="56" t="s">
        <v>1935</v>
      </c>
      <c r="H273" s="77">
        <v>1.0128999999999999E-2</v>
      </c>
      <c r="I273" s="77">
        <v>11.363809400000001</v>
      </c>
      <c r="J273" s="77">
        <v>4.9459400000000001E-2</v>
      </c>
      <c r="K273" s="77">
        <v>5.7788729999999999</v>
      </c>
      <c r="L273" s="77">
        <v>0.2029676</v>
      </c>
      <c r="M273" s="77">
        <v>14.499691</v>
      </c>
      <c r="N273" s="77">
        <v>108.7695032</v>
      </c>
      <c r="O273" s="77">
        <v>3.8615356000000003</v>
      </c>
    </row>
    <row r="274" spans="1:15" ht="30.75">
      <c r="A274" s="40">
        <v>848790</v>
      </c>
      <c r="B274" s="40">
        <v>848790</v>
      </c>
      <c r="C274" s="44" t="s">
        <v>1956</v>
      </c>
      <c r="D274" s="45" t="s">
        <v>1983</v>
      </c>
      <c r="E274" s="41" t="s">
        <v>2121</v>
      </c>
      <c r="F274" s="56" t="s">
        <v>1934</v>
      </c>
      <c r="G274" s="56" t="s">
        <v>1935</v>
      </c>
      <c r="H274" s="77">
        <v>0.54456479999999996</v>
      </c>
      <c r="I274" s="77">
        <v>137.11719840000004</v>
      </c>
      <c r="J274" s="77">
        <v>4.0500584000000002</v>
      </c>
      <c r="K274" s="77">
        <v>58.183873600000005</v>
      </c>
      <c r="L274" s="77">
        <v>4.1135553999999992</v>
      </c>
      <c r="M274" s="77">
        <v>169.23995339999996</v>
      </c>
      <c r="N274" s="77">
        <v>189.29588259999997</v>
      </c>
      <c r="O274" s="77">
        <v>29.857025799999995</v>
      </c>
    </row>
    <row r="275" spans="1:15" s="49" customFormat="1" ht="60.75">
      <c r="A275" s="47">
        <v>851110</v>
      </c>
      <c r="B275" s="47">
        <v>851110</v>
      </c>
      <c r="C275" s="50" t="s">
        <v>2187</v>
      </c>
      <c r="D275" s="51" t="s">
        <v>2175</v>
      </c>
      <c r="E275" s="48" t="s">
        <v>2176</v>
      </c>
      <c r="F275" s="59" t="s">
        <v>1281</v>
      </c>
      <c r="G275" s="59" t="s">
        <v>2177</v>
      </c>
      <c r="H275" s="62">
        <v>0.58627700000000005</v>
      </c>
      <c r="I275" s="62">
        <v>20.090674200000002</v>
      </c>
      <c r="J275" s="62">
        <v>1.201565</v>
      </c>
      <c r="K275" s="62">
        <v>15.263285799999998</v>
      </c>
      <c r="L275" s="62">
        <v>2.568673</v>
      </c>
      <c r="M275" s="62">
        <v>21.955807799999999</v>
      </c>
      <c r="N275" s="62">
        <v>19.743690999999998</v>
      </c>
      <c r="O275" s="62">
        <v>1.4421653999999999</v>
      </c>
    </row>
    <row r="276" spans="1:15" s="49" customFormat="1" ht="60.75">
      <c r="A276" s="47">
        <v>851120</v>
      </c>
      <c r="B276" s="47">
        <v>851120.00000000012</v>
      </c>
      <c r="C276" s="50" t="s">
        <v>2188</v>
      </c>
      <c r="D276" s="51" t="s">
        <v>2175</v>
      </c>
      <c r="E276" s="48" t="s">
        <v>2176</v>
      </c>
      <c r="F276" s="59" t="s">
        <v>1281</v>
      </c>
      <c r="G276" s="59" t="s">
        <v>2177</v>
      </c>
      <c r="H276" s="62">
        <v>1.6611999999999998E-3</v>
      </c>
      <c r="I276" s="62">
        <v>16.943382400000001</v>
      </c>
      <c r="J276" s="62">
        <v>1.0046894</v>
      </c>
      <c r="K276" s="62">
        <v>7.2110632000000017</v>
      </c>
      <c r="L276" s="62">
        <v>3.3434758000000002</v>
      </c>
      <c r="M276" s="62">
        <v>9.4383400000000006E-2</v>
      </c>
      <c r="N276" s="62">
        <v>0.30852099999999993</v>
      </c>
      <c r="O276" s="62">
        <v>0.17132580000000003</v>
      </c>
    </row>
    <row r="277" spans="1:15" s="49" customFormat="1" ht="60.75">
      <c r="A277" s="47">
        <v>851130</v>
      </c>
      <c r="B277" s="47">
        <v>851129.99999999988</v>
      </c>
      <c r="C277" s="50" t="s">
        <v>2189</v>
      </c>
      <c r="D277" s="51" t="s">
        <v>2175</v>
      </c>
      <c r="E277" s="48" t="s">
        <v>2176</v>
      </c>
      <c r="F277" s="59" t="s">
        <v>1281</v>
      </c>
      <c r="G277" s="59" t="s">
        <v>2177</v>
      </c>
      <c r="H277" s="62">
        <v>7.1942999999999993E-2</v>
      </c>
      <c r="I277" s="62">
        <v>19.511105200000003</v>
      </c>
      <c r="J277" s="62">
        <v>9.7478141999999988</v>
      </c>
      <c r="K277" s="62">
        <v>31.0700544</v>
      </c>
      <c r="L277" s="62">
        <v>6.8501931999999996</v>
      </c>
      <c r="M277" s="62">
        <v>32.052963399999996</v>
      </c>
      <c r="N277" s="62">
        <v>25.3340706</v>
      </c>
      <c r="O277" s="62">
        <v>7.6589448000000004</v>
      </c>
    </row>
    <row r="278" spans="1:15" s="49" customFormat="1" ht="60.75">
      <c r="A278" s="47">
        <v>851140</v>
      </c>
      <c r="B278" s="47">
        <v>851140</v>
      </c>
      <c r="C278" s="50" t="s">
        <v>2190</v>
      </c>
      <c r="D278" s="51" t="s">
        <v>2175</v>
      </c>
      <c r="E278" s="48" t="s">
        <v>2176</v>
      </c>
      <c r="F278" s="59" t="s">
        <v>1281</v>
      </c>
      <c r="G278" s="59" t="s">
        <v>2177</v>
      </c>
      <c r="H278" s="62">
        <v>3.6886212</v>
      </c>
      <c r="I278" s="62">
        <v>140.17363900000004</v>
      </c>
      <c r="J278" s="62">
        <v>7.5850787999999998</v>
      </c>
      <c r="K278" s="62">
        <v>68.806298400000003</v>
      </c>
      <c r="L278" s="62">
        <v>12.751923199999998</v>
      </c>
      <c r="M278" s="62">
        <v>166.24732040000001</v>
      </c>
      <c r="N278" s="62">
        <v>41.782769000000002</v>
      </c>
      <c r="O278" s="62">
        <v>9.5083332000000027</v>
      </c>
    </row>
    <row r="279" spans="1:15" s="49" customFormat="1" ht="60.75">
      <c r="A279" s="47">
        <v>851150</v>
      </c>
      <c r="B279" s="47">
        <v>851150</v>
      </c>
      <c r="C279" s="50" t="s">
        <v>2191</v>
      </c>
      <c r="D279" s="51" t="s">
        <v>2175</v>
      </c>
      <c r="E279" s="48" t="s">
        <v>2176</v>
      </c>
      <c r="F279" s="59" t="s">
        <v>1281</v>
      </c>
      <c r="G279" s="59" t="s">
        <v>2177</v>
      </c>
      <c r="H279" s="62">
        <v>4.4950799999999999E-2</v>
      </c>
      <c r="I279" s="62">
        <v>56.545568199999998</v>
      </c>
      <c r="J279" s="62">
        <v>29.723444199999999</v>
      </c>
      <c r="K279" s="62">
        <v>96.623727399999993</v>
      </c>
      <c r="L279" s="62">
        <v>3.2170862000000007</v>
      </c>
      <c r="M279" s="62">
        <v>179.26300280000001</v>
      </c>
      <c r="N279" s="62">
        <v>55.521956799999998</v>
      </c>
      <c r="O279" s="62">
        <v>6.7485765999999989</v>
      </c>
    </row>
    <row r="280" spans="1:15" s="49" customFormat="1" ht="60.75">
      <c r="A280" s="47">
        <v>851180</v>
      </c>
      <c r="B280" s="47">
        <v>851179.99999999988</v>
      </c>
      <c r="C280" s="50" t="s">
        <v>2192</v>
      </c>
      <c r="D280" s="51" t="s">
        <v>1983</v>
      </c>
      <c r="E280" s="48" t="s">
        <v>2121</v>
      </c>
      <c r="F280" s="59" t="s">
        <v>1281</v>
      </c>
      <c r="G280" s="59" t="s">
        <v>2177</v>
      </c>
      <c r="H280" s="62">
        <v>0.19987540000000001</v>
      </c>
      <c r="I280" s="62">
        <v>10.3915878</v>
      </c>
      <c r="J280" s="62">
        <v>4.3082000000000002E-2</v>
      </c>
      <c r="K280" s="62">
        <v>13.492333199999999</v>
      </c>
      <c r="L280" s="62">
        <v>4.9139092</v>
      </c>
      <c r="M280" s="62">
        <v>0.83087519999999981</v>
      </c>
      <c r="N280" s="62">
        <v>8.5415096000000013</v>
      </c>
      <c r="O280" s="62">
        <v>0.22432400000000002</v>
      </c>
    </row>
    <row r="281" spans="1:15" s="49" customFormat="1" ht="45.75">
      <c r="A281" s="47">
        <v>851190</v>
      </c>
      <c r="B281" s="47">
        <v>851190</v>
      </c>
      <c r="C281" s="50" t="s">
        <v>2151</v>
      </c>
      <c r="D281" s="51" t="s">
        <v>2116</v>
      </c>
      <c r="E281" s="48" t="s">
        <v>1966</v>
      </c>
      <c r="F281" s="59" t="s">
        <v>2193</v>
      </c>
      <c r="G281" s="59" t="s">
        <v>2194</v>
      </c>
      <c r="H281" s="62">
        <v>0.29582340000000001</v>
      </c>
      <c r="I281" s="62">
        <v>60.1286846</v>
      </c>
      <c r="J281" s="62">
        <v>3.5550788000000004</v>
      </c>
      <c r="K281" s="62">
        <v>78.460744399999996</v>
      </c>
      <c r="L281" s="62">
        <v>17.121054600000001</v>
      </c>
      <c r="M281" s="62">
        <v>113.07287120000001</v>
      </c>
      <c r="N281" s="62">
        <v>68.4476868</v>
      </c>
      <c r="O281" s="62">
        <v>11.209819800000002</v>
      </c>
    </row>
    <row r="282" spans="1:15" ht="45.75">
      <c r="A282" s="40">
        <v>851210</v>
      </c>
      <c r="B282" s="40">
        <v>851210</v>
      </c>
      <c r="C282" s="42" t="s">
        <v>2195</v>
      </c>
      <c r="D282" s="43" t="s">
        <v>1983</v>
      </c>
      <c r="E282" s="41" t="s">
        <v>2121</v>
      </c>
      <c r="F282" s="56" t="s">
        <v>1934</v>
      </c>
      <c r="G282" s="56" t="s">
        <v>1935</v>
      </c>
      <c r="H282" s="77"/>
      <c r="I282" s="77">
        <v>0.38358819999999999</v>
      </c>
      <c r="J282" s="77">
        <v>7.1199999999999996E-5</v>
      </c>
      <c r="K282" s="77">
        <v>2.0270614</v>
      </c>
      <c r="L282" s="77">
        <v>1.7457981999999996</v>
      </c>
      <c r="M282" s="77">
        <v>0.77429039999999993</v>
      </c>
      <c r="N282" s="77">
        <v>4.5838949999999992</v>
      </c>
      <c r="O282" s="77">
        <v>4.4901427999999992</v>
      </c>
    </row>
    <row r="283" spans="1:15" s="49" customFormat="1" ht="60.75">
      <c r="A283" s="47">
        <v>851220</v>
      </c>
      <c r="B283" s="47">
        <v>851220.00000000012</v>
      </c>
      <c r="C283" s="50" t="s">
        <v>2196</v>
      </c>
      <c r="D283" s="51" t="s">
        <v>2175</v>
      </c>
      <c r="E283" s="48" t="s">
        <v>2176</v>
      </c>
      <c r="F283" s="59" t="s">
        <v>1281</v>
      </c>
      <c r="G283" s="59" t="s">
        <v>2197</v>
      </c>
      <c r="H283" s="62">
        <v>7.6669200000000007E-2</v>
      </c>
      <c r="I283" s="62">
        <v>127.3852672</v>
      </c>
      <c r="J283" s="62">
        <v>41.829518399999998</v>
      </c>
      <c r="K283" s="62">
        <v>187.55716860000001</v>
      </c>
      <c r="L283" s="62">
        <v>32.8374752</v>
      </c>
      <c r="M283" s="62">
        <v>800.60725380000008</v>
      </c>
      <c r="N283" s="62">
        <v>212.17176039999998</v>
      </c>
      <c r="O283" s="62">
        <v>54.983572600000002</v>
      </c>
    </row>
    <row r="284" spans="1:15" s="49" customFormat="1" ht="60.75">
      <c r="A284" s="47">
        <v>851230</v>
      </c>
      <c r="B284" s="47">
        <v>851229.99999999988</v>
      </c>
      <c r="C284" s="50" t="s">
        <v>2254</v>
      </c>
      <c r="D284" s="51" t="s">
        <v>1983</v>
      </c>
      <c r="E284" s="48" t="s">
        <v>2121</v>
      </c>
      <c r="F284" s="59" t="s">
        <v>1281</v>
      </c>
      <c r="G284" s="59" t="s">
        <v>2197</v>
      </c>
      <c r="H284" s="62">
        <v>1.6590000000000001E-2</v>
      </c>
      <c r="I284" s="62">
        <v>22.256343000000001</v>
      </c>
      <c r="J284" s="62">
        <v>0.80978320000000004</v>
      </c>
      <c r="K284" s="62">
        <v>23.620263599999998</v>
      </c>
      <c r="L284" s="62">
        <v>12.815730599999998</v>
      </c>
      <c r="M284" s="62">
        <v>50.402416799999997</v>
      </c>
      <c r="N284" s="62">
        <v>26.836470200000001</v>
      </c>
      <c r="O284" s="62">
        <v>9.845703799999999</v>
      </c>
    </row>
    <row r="285" spans="1:15" s="49" customFormat="1" ht="60.75">
      <c r="A285" s="47">
        <v>851240</v>
      </c>
      <c r="B285" s="47">
        <v>851240</v>
      </c>
      <c r="C285" s="50" t="s">
        <v>2198</v>
      </c>
      <c r="D285" s="51" t="s">
        <v>2116</v>
      </c>
      <c r="E285" s="48" t="s">
        <v>1966</v>
      </c>
      <c r="F285" s="59" t="s">
        <v>1281</v>
      </c>
      <c r="G285" s="59" t="s">
        <v>2197</v>
      </c>
      <c r="H285" s="62">
        <v>1.4378800000000002E-2</v>
      </c>
      <c r="I285" s="62">
        <v>6.9509669999999995</v>
      </c>
      <c r="J285" s="62">
        <v>0.28031080000000003</v>
      </c>
      <c r="K285" s="62">
        <v>10.288636200000001</v>
      </c>
      <c r="L285" s="62">
        <v>5.1212024000000005</v>
      </c>
      <c r="M285" s="62">
        <v>27.486012799999997</v>
      </c>
      <c r="N285" s="62">
        <v>11.7100738</v>
      </c>
      <c r="O285" s="62">
        <v>9.1273420000000005</v>
      </c>
    </row>
    <row r="286" spans="1:15" s="49" customFormat="1" ht="30.75">
      <c r="A286" s="47">
        <v>851290</v>
      </c>
      <c r="B286" s="47">
        <v>851290</v>
      </c>
      <c r="C286" s="50" t="s">
        <v>2151</v>
      </c>
      <c r="D286" s="51" t="s">
        <v>2116</v>
      </c>
      <c r="E286" s="48" t="s">
        <v>1966</v>
      </c>
      <c r="F286" s="59" t="s">
        <v>2193</v>
      </c>
      <c r="G286" s="59" t="s">
        <v>2199</v>
      </c>
      <c r="H286" s="62">
        <v>6.93106E-2</v>
      </c>
      <c r="I286" s="62">
        <v>14.991362599999999</v>
      </c>
      <c r="J286" s="62">
        <v>35.320061800000005</v>
      </c>
      <c r="K286" s="62">
        <v>153.79334560000001</v>
      </c>
      <c r="L286" s="62">
        <v>54.689657999999994</v>
      </c>
      <c r="M286" s="62">
        <v>364.25244060000006</v>
      </c>
      <c r="N286" s="62">
        <v>60.435553200000001</v>
      </c>
      <c r="O286" s="62">
        <v>57.358499200000004</v>
      </c>
    </row>
    <row r="287" spans="1:15" ht="30.75">
      <c r="A287" s="40">
        <v>851711</v>
      </c>
      <c r="B287" s="40">
        <v>851711</v>
      </c>
      <c r="C287" s="41" t="s">
        <v>2200</v>
      </c>
      <c r="D287" s="43" t="s">
        <v>1939</v>
      </c>
      <c r="E287" s="41" t="s">
        <v>2121</v>
      </c>
      <c r="F287" s="56" t="s">
        <v>1934</v>
      </c>
      <c r="G287" s="56" t="s">
        <v>1935</v>
      </c>
      <c r="H287" s="77">
        <v>5.55808E-2</v>
      </c>
      <c r="I287" s="77">
        <v>6.3459489999999992</v>
      </c>
      <c r="J287" s="77">
        <v>1.9530199999999998E-2</v>
      </c>
      <c r="K287" s="77">
        <v>17.916308599999997</v>
      </c>
      <c r="L287" s="77">
        <v>6.2321333999999995</v>
      </c>
      <c r="M287" s="77">
        <v>0.95387860000000002</v>
      </c>
      <c r="N287" s="77">
        <v>8.484213200000001</v>
      </c>
      <c r="O287" s="77">
        <v>6.4063542</v>
      </c>
    </row>
    <row r="288" spans="1:15" ht="30.95" customHeight="1">
      <c r="A288" s="40">
        <v>851712</v>
      </c>
      <c r="B288" s="40">
        <v>851712.00000000012</v>
      </c>
      <c r="C288" s="41" t="s">
        <v>2201</v>
      </c>
      <c r="D288" s="43" t="s">
        <v>1939</v>
      </c>
      <c r="E288" s="41" t="s">
        <v>2121</v>
      </c>
      <c r="F288" s="56"/>
      <c r="G288" s="56" t="s">
        <v>1935</v>
      </c>
      <c r="H288" s="77">
        <v>1.385656</v>
      </c>
      <c r="I288" s="77">
        <v>2499.102324</v>
      </c>
      <c r="J288" s="77">
        <v>64.008952600000001</v>
      </c>
      <c r="K288" s="77">
        <v>2167.5186506</v>
      </c>
      <c r="L288" s="77">
        <v>1672.3912519999999</v>
      </c>
      <c r="M288" s="77">
        <v>5377.3483653999992</v>
      </c>
      <c r="N288" s="77">
        <v>4431.0095801999996</v>
      </c>
      <c r="O288" s="77">
        <v>4987.8009653999998</v>
      </c>
    </row>
    <row r="289" spans="1:15" ht="30.75">
      <c r="A289" s="40">
        <v>851718</v>
      </c>
      <c r="B289" s="40">
        <v>851718</v>
      </c>
      <c r="C289" s="41" t="s">
        <v>1937</v>
      </c>
      <c r="D289" s="43" t="s">
        <v>1939</v>
      </c>
      <c r="E289" s="41" t="s">
        <v>2121</v>
      </c>
      <c r="F289" s="56" t="s">
        <v>1934</v>
      </c>
      <c r="G289" s="56" t="s">
        <v>1935</v>
      </c>
      <c r="H289" s="77">
        <v>2.7560000000000002E-3</v>
      </c>
      <c r="I289" s="77">
        <v>11.854551600000001</v>
      </c>
      <c r="J289" s="77">
        <v>0.20330360000000003</v>
      </c>
      <c r="K289" s="77">
        <v>21.696877199999999</v>
      </c>
      <c r="L289" s="77">
        <v>5.9250262000000005</v>
      </c>
      <c r="M289" s="77">
        <v>3.6909602000000001</v>
      </c>
      <c r="N289" s="77">
        <v>31.079271799999997</v>
      </c>
      <c r="O289" s="77">
        <v>12.358269399999999</v>
      </c>
    </row>
    <row r="290" spans="1:15" ht="30.75">
      <c r="A290" s="40">
        <v>851761</v>
      </c>
      <c r="B290" s="40">
        <v>851761</v>
      </c>
      <c r="C290" s="41" t="s">
        <v>2202</v>
      </c>
      <c r="D290" s="43" t="s">
        <v>1939</v>
      </c>
      <c r="E290" s="41" t="s">
        <v>2121</v>
      </c>
      <c r="F290" s="56" t="s">
        <v>1934</v>
      </c>
      <c r="G290" s="56" t="s">
        <v>1935</v>
      </c>
      <c r="H290" s="77">
        <v>1.2304199999999998E-2</v>
      </c>
      <c r="I290" s="77">
        <v>3.9211256000000003</v>
      </c>
      <c r="J290" s="77">
        <v>179.9059948</v>
      </c>
      <c r="K290" s="77">
        <v>256.50761840000001</v>
      </c>
      <c r="L290" s="77">
        <v>22.9214822</v>
      </c>
      <c r="M290" s="77">
        <v>341.73801760000003</v>
      </c>
      <c r="N290" s="77">
        <v>405.67504240000005</v>
      </c>
      <c r="O290" s="77">
        <v>8.6546316000000001</v>
      </c>
    </row>
    <row r="291" spans="1:15" ht="75.75">
      <c r="A291" s="40">
        <v>851762</v>
      </c>
      <c r="B291" s="40">
        <v>851762.00000000012</v>
      </c>
      <c r="C291" s="41" t="s">
        <v>2203</v>
      </c>
      <c r="D291" s="43" t="s">
        <v>1939</v>
      </c>
      <c r="E291" s="41" t="s">
        <v>2121</v>
      </c>
      <c r="F291" s="56" t="s">
        <v>1934</v>
      </c>
      <c r="G291" s="56" t="s">
        <v>1935</v>
      </c>
      <c r="H291" s="77">
        <v>2.7609291999999996</v>
      </c>
      <c r="I291" s="77">
        <v>560.49507320000009</v>
      </c>
      <c r="J291" s="77">
        <v>147.08640919999999</v>
      </c>
      <c r="K291" s="77">
        <v>4223.6932429999997</v>
      </c>
      <c r="L291" s="77">
        <v>1324.3072096000001</v>
      </c>
      <c r="M291" s="77">
        <v>918.28904699999998</v>
      </c>
      <c r="N291" s="77">
        <v>2386.8018603999999</v>
      </c>
      <c r="O291" s="77">
        <v>1002.2641810000001</v>
      </c>
    </row>
    <row r="292" spans="1:15" ht="30.75">
      <c r="A292" s="40">
        <v>851769</v>
      </c>
      <c r="B292" s="40">
        <v>851769</v>
      </c>
      <c r="C292" s="41" t="s">
        <v>1937</v>
      </c>
      <c r="D292" s="43" t="s">
        <v>1939</v>
      </c>
      <c r="E292" s="41" t="s">
        <v>2121</v>
      </c>
      <c r="F292" s="56" t="s">
        <v>1934</v>
      </c>
      <c r="G292" s="56" t="s">
        <v>1935</v>
      </c>
      <c r="H292" s="77">
        <v>9.4679799999999995E-2</v>
      </c>
      <c r="I292" s="77">
        <v>52.469303599999996</v>
      </c>
      <c r="J292" s="77">
        <v>6.7557836</v>
      </c>
      <c r="K292" s="77">
        <v>897.54154099999994</v>
      </c>
      <c r="L292" s="77">
        <v>322.42789399999998</v>
      </c>
      <c r="M292" s="77">
        <v>31.551737799999994</v>
      </c>
      <c r="N292" s="77">
        <v>43.957886999999999</v>
      </c>
      <c r="O292" s="77">
        <v>34.331223799999997</v>
      </c>
    </row>
    <row r="293" spans="1:15" ht="15.75">
      <c r="A293" s="40">
        <v>851770</v>
      </c>
      <c r="B293" s="40">
        <v>851770.00000000012</v>
      </c>
      <c r="C293" s="41" t="s">
        <v>2151</v>
      </c>
      <c r="D293" s="43" t="s">
        <v>1939</v>
      </c>
      <c r="E293" s="41" t="s">
        <v>2121</v>
      </c>
      <c r="F293" s="56"/>
      <c r="G293" s="56" t="s">
        <v>1935</v>
      </c>
      <c r="H293" s="77">
        <v>9.7373672000000013</v>
      </c>
      <c r="I293" s="77">
        <v>417.64755999999994</v>
      </c>
      <c r="J293" s="77">
        <v>306.72162919999994</v>
      </c>
      <c r="K293" s="77">
        <v>9020.6843938000002</v>
      </c>
      <c r="L293" s="77">
        <v>5627.5532937999988</v>
      </c>
      <c r="M293" s="77">
        <v>10870.223578200001</v>
      </c>
      <c r="N293" s="77">
        <v>5436.7376469999999</v>
      </c>
      <c r="O293" s="77">
        <v>3699.7743255999994</v>
      </c>
    </row>
    <row r="294" spans="1:15" ht="60.75">
      <c r="A294" s="40">
        <v>852842</v>
      </c>
      <c r="B294" s="40">
        <v>852842</v>
      </c>
      <c r="C294" s="41" t="s">
        <v>2204</v>
      </c>
      <c r="D294" s="43" t="s">
        <v>1939</v>
      </c>
      <c r="E294" s="41" t="s">
        <v>2205</v>
      </c>
      <c r="F294" s="56" t="s">
        <v>1934</v>
      </c>
      <c r="G294" s="56" t="s">
        <v>1935</v>
      </c>
      <c r="H294" s="77">
        <v>5.24E-5</v>
      </c>
      <c r="I294" s="77">
        <v>0.1279034</v>
      </c>
      <c r="J294" s="77">
        <v>5.5006000000000005E-3</v>
      </c>
      <c r="K294" s="77">
        <v>3.6769187999999993</v>
      </c>
      <c r="L294" s="77">
        <v>1.9914046000000003</v>
      </c>
      <c r="M294" s="77">
        <v>0.46359260000000008</v>
      </c>
      <c r="N294" s="77">
        <v>0.17696299999999998</v>
      </c>
      <c r="O294" s="77">
        <v>6.8999999999999997E-5</v>
      </c>
    </row>
    <row r="295" spans="1:15" ht="30.75">
      <c r="A295" s="40">
        <v>852849</v>
      </c>
      <c r="B295" s="40">
        <v>852849</v>
      </c>
      <c r="C295" s="41" t="s">
        <v>2206</v>
      </c>
      <c r="D295" s="43" t="s">
        <v>1939</v>
      </c>
      <c r="E295" s="41" t="s">
        <v>2205</v>
      </c>
      <c r="F295" s="56" t="s">
        <v>1934</v>
      </c>
      <c r="G295" s="56" t="s">
        <v>1935</v>
      </c>
      <c r="H295" s="77">
        <v>4.8840000000000005E-4</v>
      </c>
      <c r="I295" s="77">
        <v>0.64011359999999995</v>
      </c>
      <c r="J295" s="77">
        <v>1.5770600000000003E-2</v>
      </c>
      <c r="K295" s="77">
        <v>3.9656321999999999</v>
      </c>
      <c r="L295" s="77">
        <v>0.66248400000000007</v>
      </c>
      <c r="M295" s="77">
        <v>0.53886580000000006</v>
      </c>
      <c r="N295" s="77">
        <v>0.79379060000000001</v>
      </c>
      <c r="O295" s="77">
        <v>0.13515739999999998</v>
      </c>
    </row>
    <row r="296" spans="1:15" ht="60.75">
      <c r="A296" s="40">
        <v>852852</v>
      </c>
      <c r="B296" s="40">
        <v>852852</v>
      </c>
      <c r="C296" s="41" t="s">
        <v>2204</v>
      </c>
      <c r="D296" s="43" t="s">
        <v>1939</v>
      </c>
      <c r="E296" s="41" t="s">
        <v>2205</v>
      </c>
      <c r="F296" s="56" t="s">
        <v>1934</v>
      </c>
      <c r="G296" s="56" t="s">
        <v>1935</v>
      </c>
      <c r="H296" s="77">
        <v>4.5591999999999994E-3</v>
      </c>
      <c r="I296" s="77">
        <v>4.6859368000000003</v>
      </c>
      <c r="J296" s="77">
        <v>1.0136290000000001</v>
      </c>
      <c r="K296" s="77">
        <v>364.71087279999995</v>
      </c>
      <c r="L296" s="77">
        <v>263.18074440000004</v>
      </c>
      <c r="M296" s="77">
        <v>408.75245299999995</v>
      </c>
      <c r="N296" s="77">
        <v>604.71515599999987</v>
      </c>
      <c r="O296" s="77">
        <v>353.29688839999994</v>
      </c>
    </row>
    <row r="297" spans="1:15" ht="30.75">
      <c r="A297" s="40">
        <v>852859</v>
      </c>
      <c r="B297" s="40">
        <v>852859</v>
      </c>
      <c r="C297" s="41" t="s">
        <v>2206</v>
      </c>
      <c r="D297" s="43" t="s">
        <v>1939</v>
      </c>
      <c r="E297" s="41" t="s">
        <v>2205</v>
      </c>
      <c r="F297" s="56" t="s">
        <v>1934</v>
      </c>
      <c r="G297" s="56" t="s">
        <v>1935</v>
      </c>
      <c r="H297" s="77">
        <v>6.58334E-2</v>
      </c>
      <c r="I297" s="77">
        <v>9.3451919999999991</v>
      </c>
      <c r="J297" s="77">
        <v>13.759594000000002</v>
      </c>
      <c r="K297" s="77">
        <v>143.708585</v>
      </c>
      <c r="L297" s="77">
        <v>40.1338954</v>
      </c>
      <c r="M297" s="77">
        <v>364.90051779999993</v>
      </c>
      <c r="N297" s="77">
        <v>122.56880719999999</v>
      </c>
      <c r="O297" s="77">
        <v>209.59837659999999</v>
      </c>
    </row>
    <row r="298" spans="1:15" ht="60.75">
      <c r="A298" s="40">
        <v>852862</v>
      </c>
      <c r="B298" s="40">
        <v>852862.00000000012</v>
      </c>
      <c r="C298" s="41" t="s">
        <v>2204</v>
      </c>
      <c r="D298" s="43" t="s">
        <v>1939</v>
      </c>
      <c r="E298" s="41" t="s">
        <v>2205</v>
      </c>
      <c r="F298" s="56" t="s">
        <v>1934</v>
      </c>
      <c r="G298" s="56" t="s">
        <v>1935</v>
      </c>
      <c r="H298" s="77">
        <v>2.0399999999999998E-5</v>
      </c>
      <c r="I298" s="77">
        <v>3.9163546</v>
      </c>
      <c r="J298" s="77">
        <v>1.9401400000000003E-2</v>
      </c>
      <c r="K298" s="77">
        <v>57.170602399999993</v>
      </c>
      <c r="L298" s="77">
        <v>22.962590199999998</v>
      </c>
      <c r="M298" s="77">
        <v>4.1938122</v>
      </c>
      <c r="N298" s="77">
        <v>54.709802400000001</v>
      </c>
      <c r="O298" s="77">
        <v>1.9257308</v>
      </c>
    </row>
    <row r="299" spans="1:15" ht="30.75">
      <c r="A299" s="40">
        <v>852869</v>
      </c>
      <c r="B299" s="40">
        <v>852869</v>
      </c>
      <c r="C299" s="41" t="s">
        <v>2206</v>
      </c>
      <c r="D299" s="43" t="s">
        <v>1939</v>
      </c>
      <c r="E299" s="41" t="s">
        <v>2205</v>
      </c>
      <c r="F299" s="56" t="s">
        <v>1934</v>
      </c>
      <c r="G299" s="56" t="s">
        <v>1935</v>
      </c>
      <c r="H299" s="77">
        <v>3.9272000000000005E-3</v>
      </c>
      <c r="I299" s="77">
        <v>2.9462978000000004</v>
      </c>
      <c r="J299" s="77">
        <v>1.1448129999999999</v>
      </c>
      <c r="K299" s="77">
        <v>43.689311200000006</v>
      </c>
      <c r="L299" s="77">
        <v>19.721802400000001</v>
      </c>
      <c r="M299" s="77">
        <v>35.344408999999999</v>
      </c>
      <c r="N299" s="77">
        <v>75.966475200000019</v>
      </c>
      <c r="O299" s="77">
        <v>64.350389000000007</v>
      </c>
    </row>
    <row r="300" spans="1:15" ht="30.75">
      <c r="A300" s="40">
        <v>852871</v>
      </c>
      <c r="B300" s="40">
        <v>852870.99999999988</v>
      </c>
      <c r="C300" s="41" t="s">
        <v>2207</v>
      </c>
      <c r="D300" s="41" t="s">
        <v>2164</v>
      </c>
      <c r="E300" s="41" t="s">
        <v>2205</v>
      </c>
      <c r="F300" s="56" t="s">
        <v>1934</v>
      </c>
      <c r="G300" s="56" t="s">
        <v>1935</v>
      </c>
      <c r="H300" s="77">
        <v>5.3700000000000004E-4</v>
      </c>
      <c r="I300" s="77">
        <v>31.867487000000001</v>
      </c>
      <c r="J300" s="77">
        <v>9.9455352000000001</v>
      </c>
      <c r="K300" s="77">
        <v>372.44523720000001</v>
      </c>
      <c r="L300" s="77">
        <v>55.423575600000007</v>
      </c>
      <c r="M300" s="77">
        <v>31.5951424</v>
      </c>
      <c r="N300" s="77">
        <v>163.15163739999997</v>
      </c>
      <c r="O300" s="77">
        <v>70.171614800000015</v>
      </c>
    </row>
    <row r="301" spans="1:15" ht="30.75">
      <c r="A301" s="40">
        <v>852872</v>
      </c>
      <c r="B301" s="40">
        <v>852871.99999999988</v>
      </c>
      <c r="C301" s="41" t="s">
        <v>2208</v>
      </c>
      <c r="D301" s="41" t="s">
        <v>2164</v>
      </c>
      <c r="E301" s="41" t="s">
        <v>2205</v>
      </c>
      <c r="F301" s="56" t="s">
        <v>1934</v>
      </c>
      <c r="G301" s="56" t="s">
        <v>1935</v>
      </c>
      <c r="H301" s="77">
        <v>2.9395000000000004E-2</v>
      </c>
      <c r="I301" s="77">
        <v>11.485839999999998</v>
      </c>
      <c r="J301" s="77">
        <v>5.2231376000000003</v>
      </c>
      <c r="K301" s="77">
        <v>594.47930220000001</v>
      </c>
      <c r="L301" s="77">
        <v>263.63893060000004</v>
      </c>
      <c r="M301" s="77">
        <v>454.29164180000004</v>
      </c>
      <c r="N301" s="77">
        <v>843.42782060000002</v>
      </c>
      <c r="O301" s="77">
        <v>253.87571299999999</v>
      </c>
    </row>
    <row r="302" spans="1:15" ht="30.75">
      <c r="A302" s="40">
        <v>852873</v>
      </c>
      <c r="B302" s="40">
        <v>852873</v>
      </c>
      <c r="C302" s="41" t="s">
        <v>2209</v>
      </c>
      <c r="D302" s="43" t="s">
        <v>1939</v>
      </c>
      <c r="E302" s="41" t="s">
        <v>2205</v>
      </c>
      <c r="F302" s="56" t="s">
        <v>1934</v>
      </c>
      <c r="G302" s="56" t="s">
        <v>1935</v>
      </c>
      <c r="H302" s="77">
        <v>9.0857999999999998E-3</v>
      </c>
      <c r="I302" s="77">
        <v>12.363615800000003</v>
      </c>
      <c r="J302" s="77">
        <v>1.8610751999999999</v>
      </c>
      <c r="K302" s="77">
        <v>26.624395199999999</v>
      </c>
      <c r="L302" s="77">
        <v>6.3326304000000002</v>
      </c>
      <c r="M302" s="77">
        <v>0.12509819999999999</v>
      </c>
      <c r="N302" s="77">
        <v>0.45129520000000001</v>
      </c>
      <c r="O302" s="77"/>
    </row>
    <row r="303" spans="1:15" ht="45.75">
      <c r="A303" s="40">
        <v>852910</v>
      </c>
      <c r="B303" s="40">
        <v>852910</v>
      </c>
      <c r="C303" s="41" t="s">
        <v>2210</v>
      </c>
      <c r="D303" s="43" t="s">
        <v>1939</v>
      </c>
      <c r="E303" s="41" t="s">
        <v>2205</v>
      </c>
      <c r="F303" s="56" t="s">
        <v>1934</v>
      </c>
      <c r="G303" s="56" t="s">
        <v>1935</v>
      </c>
      <c r="H303" s="77">
        <v>4.1525799999999995E-2</v>
      </c>
      <c r="I303" s="77">
        <v>32.826064799999997</v>
      </c>
      <c r="J303" s="77">
        <v>10.993396799999999</v>
      </c>
      <c r="K303" s="77">
        <v>96.367943399999987</v>
      </c>
      <c r="L303" s="77">
        <v>20.605840199999999</v>
      </c>
      <c r="M303" s="77">
        <v>161.16312160000001</v>
      </c>
      <c r="N303" s="77">
        <v>162.04083260000002</v>
      </c>
      <c r="O303" s="77">
        <v>18.4380612</v>
      </c>
    </row>
    <row r="304" spans="1:15" ht="30.75">
      <c r="A304" s="40">
        <v>852990</v>
      </c>
      <c r="B304" s="40">
        <v>852990</v>
      </c>
      <c r="C304" s="41" t="s">
        <v>1956</v>
      </c>
      <c r="D304" s="41" t="s">
        <v>1939</v>
      </c>
      <c r="E304" s="41" t="s">
        <v>2205</v>
      </c>
      <c r="F304" s="56" t="s">
        <v>1934</v>
      </c>
      <c r="G304" s="56" t="s">
        <v>1935</v>
      </c>
      <c r="H304" s="77">
        <v>2.0747917999999999</v>
      </c>
      <c r="I304" s="77">
        <v>133.86315539999998</v>
      </c>
      <c r="J304" s="77">
        <v>72.262743400000005</v>
      </c>
      <c r="K304" s="77">
        <v>1746.6384399999999</v>
      </c>
      <c r="L304" s="77">
        <v>1229.0359149999997</v>
      </c>
      <c r="M304" s="77">
        <v>8184.3412007999996</v>
      </c>
      <c r="N304" s="77">
        <v>3073.5330874000001</v>
      </c>
      <c r="O304" s="77">
        <v>880.73616519999996</v>
      </c>
    </row>
    <row r="305" spans="1:15" ht="30.75">
      <c r="A305" s="40">
        <v>853400</v>
      </c>
      <c r="B305" s="40">
        <v>853400</v>
      </c>
      <c r="C305" s="46" t="s">
        <v>2211</v>
      </c>
      <c r="D305" s="41" t="s">
        <v>1983</v>
      </c>
      <c r="E305" s="41" t="s">
        <v>2121</v>
      </c>
      <c r="F305" s="56" t="s">
        <v>1934</v>
      </c>
      <c r="G305" s="56" t="s">
        <v>1935</v>
      </c>
      <c r="H305" s="77">
        <v>0.49384300000000003</v>
      </c>
      <c r="I305" s="77">
        <v>125.6901854</v>
      </c>
      <c r="J305" s="77">
        <v>67.269667600000005</v>
      </c>
      <c r="K305" s="77">
        <v>664.56983079999998</v>
      </c>
      <c r="L305" s="77">
        <v>303.76053880000001</v>
      </c>
      <c r="M305" s="77">
        <v>5227.8737851999995</v>
      </c>
      <c r="N305" s="77">
        <v>2468.1511616000003</v>
      </c>
      <c r="O305" s="77">
        <v>709.19937359999994</v>
      </c>
    </row>
    <row r="306" spans="1:15" ht="75.75">
      <c r="A306" s="40">
        <v>853810</v>
      </c>
      <c r="B306" s="40">
        <v>853810</v>
      </c>
      <c r="C306" s="42" t="s">
        <v>2212</v>
      </c>
      <c r="D306" s="41" t="s">
        <v>1983</v>
      </c>
      <c r="E306" s="41" t="s">
        <v>2121</v>
      </c>
      <c r="F306" s="56" t="s">
        <v>1934</v>
      </c>
      <c r="G306" s="56" t="s">
        <v>1935</v>
      </c>
      <c r="H306" s="77">
        <v>0.63665959999999999</v>
      </c>
      <c r="I306" s="77">
        <v>226.35640620000001</v>
      </c>
      <c r="J306" s="77">
        <v>10.164818799999997</v>
      </c>
      <c r="K306" s="77">
        <v>214.39667860000003</v>
      </c>
      <c r="L306" s="77">
        <v>59.028557999999997</v>
      </c>
      <c r="M306" s="77">
        <v>41.193126399999997</v>
      </c>
      <c r="N306" s="77">
        <v>32.907705799999995</v>
      </c>
      <c r="O306" s="77">
        <v>8.7878807999999999</v>
      </c>
    </row>
    <row r="307" spans="1:15" ht="30.75">
      <c r="A307" s="40">
        <v>853890</v>
      </c>
      <c r="B307" s="40">
        <v>853890</v>
      </c>
      <c r="C307" s="42" t="s">
        <v>1956</v>
      </c>
      <c r="D307" s="41" t="s">
        <v>1983</v>
      </c>
      <c r="E307" s="41" t="s">
        <v>2121</v>
      </c>
      <c r="F307" s="56" t="s">
        <v>1934</v>
      </c>
      <c r="G307" s="56" t="s">
        <v>1935</v>
      </c>
      <c r="H307" s="77">
        <v>5.3613711999999998</v>
      </c>
      <c r="I307" s="77">
        <v>444.55248559999995</v>
      </c>
      <c r="J307" s="77">
        <v>52.209913199999995</v>
      </c>
      <c r="K307" s="77">
        <v>631.94991440000001</v>
      </c>
      <c r="L307" s="77">
        <v>137.22863359999999</v>
      </c>
      <c r="M307" s="77">
        <v>1684.8142172000003</v>
      </c>
      <c r="N307" s="77">
        <v>1096.7909914000002</v>
      </c>
      <c r="O307" s="77">
        <v>163.73281020000002</v>
      </c>
    </row>
    <row r="308" spans="1:15" ht="75.75">
      <c r="A308" s="40">
        <v>854231</v>
      </c>
      <c r="B308" s="40">
        <v>854231</v>
      </c>
      <c r="C308" s="42" t="s">
        <v>2213</v>
      </c>
      <c r="D308" s="41" t="s">
        <v>1983</v>
      </c>
      <c r="E308" s="41" t="s">
        <v>2121</v>
      </c>
      <c r="F308" s="56" t="s">
        <v>1934</v>
      </c>
      <c r="G308" s="56" t="s">
        <v>1935</v>
      </c>
      <c r="H308" s="77">
        <v>1.8417422000000001</v>
      </c>
      <c r="I308" s="77">
        <v>88.278362799999996</v>
      </c>
      <c r="J308" s="77">
        <v>107.4999504</v>
      </c>
      <c r="K308" s="77">
        <v>4491.3963902000005</v>
      </c>
      <c r="L308" s="77">
        <v>1842.6959560000003</v>
      </c>
      <c r="M308" s="77">
        <v>23611.053892400003</v>
      </c>
      <c r="N308" s="77">
        <v>18168.171698800001</v>
      </c>
      <c r="O308" s="77">
        <v>667.73293860000001</v>
      </c>
    </row>
    <row r="309" spans="1:15" ht="30.75">
      <c r="A309" s="40">
        <v>854232</v>
      </c>
      <c r="B309" s="40">
        <v>854232</v>
      </c>
      <c r="C309" s="42" t="s">
        <v>2214</v>
      </c>
      <c r="D309" s="41" t="s">
        <v>1983</v>
      </c>
      <c r="E309" s="41" t="s">
        <v>2121</v>
      </c>
      <c r="F309" s="56" t="s">
        <v>1934</v>
      </c>
      <c r="G309" s="56" t="s">
        <v>1935</v>
      </c>
      <c r="H309" s="77">
        <v>0.52001679999999995</v>
      </c>
      <c r="I309" s="77">
        <v>17.335163800000004</v>
      </c>
      <c r="J309" s="77">
        <v>200.03282000000002</v>
      </c>
      <c r="K309" s="77">
        <v>1244.2683337999999</v>
      </c>
      <c r="L309" s="77">
        <v>213.64927280000001</v>
      </c>
      <c r="M309" s="77">
        <v>63650.655571199997</v>
      </c>
      <c r="N309" s="77">
        <v>14703.983622599999</v>
      </c>
      <c r="O309" s="77">
        <v>13465.599318799999</v>
      </c>
    </row>
    <row r="310" spans="1:15" ht="30.75">
      <c r="A310" s="40">
        <v>854233</v>
      </c>
      <c r="B310" s="40">
        <v>854233</v>
      </c>
      <c r="C310" s="42" t="s">
        <v>2215</v>
      </c>
      <c r="D310" s="41" t="s">
        <v>1983</v>
      </c>
      <c r="E310" s="41" t="s">
        <v>2121</v>
      </c>
      <c r="F310" s="56" t="s">
        <v>1934</v>
      </c>
      <c r="G310" s="56" t="s">
        <v>1935</v>
      </c>
      <c r="H310" s="77">
        <v>0.12526880000000001</v>
      </c>
      <c r="I310" s="77">
        <v>1.905565</v>
      </c>
      <c r="J310" s="77">
        <v>4.7179256000000001</v>
      </c>
      <c r="K310" s="77">
        <v>61.078371799999999</v>
      </c>
      <c r="L310" s="77">
        <v>17.875700399999999</v>
      </c>
      <c r="M310" s="77">
        <v>99.243772000000007</v>
      </c>
      <c r="N310" s="77">
        <v>276.54193899999996</v>
      </c>
      <c r="O310" s="77">
        <v>49.406812199999997</v>
      </c>
    </row>
    <row r="311" spans="1:15" ht="30.75">
      <c r="A311" s="40">
        <v>854239</v>
      </c>
      <c r="B311" s="40">
        <v>854239</v>
      </c>
      <c r="C311" s="42" t="s">
        <v>1937</v>
      </c>
      <c r="D311" s="41" t="s">
        <v>1983</v>
      </c>
      <c r="E311" s="41" t="s">
        <v>2121</v>
      </c>
      <c r="F311" s="56" t="s">
        <v>1934</v>
      </c>
      <c r="G311" s="56" t="s">
        <v>1935</v>
      </c>
      <c r="H311" s="77">
        <v>4.1227017999999997</v>
      </c>
      <c r="I311" s="77">
        <v>126.4797926</v>
      </c>
      <c r="J311" s="77">
        <v>712.65979020000009</v>
      </c>
      <c r="K311" s="77">
        <v>1955.0880903999998</v>
      </c>
      <c r="L311" s="77">
        <v>310.01723039999996</v>
      </c>
      <c r="M311" s="77">
        <v>5769.3105928000004</v>
      </c>
      <c r="N311" s="77">
        <v>5646.7928985999997</v>
      </c>
      <c r="O311" s="77">
        <v>537.06164619999993</v>
      </c>
    </row>
    <row r="312" spans="1:15" ht="30.75">
      <c r="A312" s="40">
        <v>854290</v>
      </c>
      <c r="B312" s="40">
        <v>854290</v>
      </c>
      <c r="C312" s="42" t="s">
        <v>2151</v>
      </c>
      <c r="D312" s="41" t="s">
        <v>1983</v>
      </c>
      <c r="E312" s="41" t="s">
        <v>2121</v>
      </c>
      <c r="F312" s="56" t="s">
        <v>1934</v>
      </c>
      <c r="G312" s="56" t="s">
        <v>1935</v>
      </c>
      <c r="H312" s="77">
        <v>2.9189600000000003E-2</v>
      </c>
      <c r="I312" s="77">
        <v>4.2328649999999994</v>
      </c>
      <c r="J312" s="77">
        <v>0.26131319999999997</v>
      </c>
      <c r="K312" s="77">
        <v>469.07835799999998</v>
      </c>
      <c r="L312" s="77">
        <v>457.18493780000006</v>
      </c>
      <c r="M312" s="77">
        <v>297.49336239999997</v>
      </c>
      <c r="N312" s="77">
        <v>49.923819399999992</v>
      </c>
      <c r="O312" s="77">
        <v>22.1863736</v>
      </c>
    </row>
    <row r="313" spans="1:15" ht="30.75">
      <c r="A313" s="40">
        <v>854411</v>
      </c>
      <c r="B313" s="40">
        <v>854411</v>
      </c>
      <c r="C313" s="42" t="s">
        <v>2216</v>
      </c>
      <c r="D313" s="41" t="s">
        <v>1983</v>
      </c>
      <c r="E313" s="41" t="s">
        <v>2121</v>
      </c>
      <c r="F313" s="56" t="s">
        <v>1934</v>
      </c>
      <c r="G313" s="56" t="s">
        <v>1935</v>
      </c>
      <c r="H313" s="77">
        <v>1.6950799999999999E-2</v>
      </c>
      <c r="I313" s="77">
        <v>72.04216799999999</v>
      </c>
      <c r="J313" s="77">
        <v>1.3667223999999998</v>
      </c>
      <c r="K313" s="77">
        <v>68.517864800000012</v>
      </c>
      <c r="L313" s="77">
        <v>18.382477000000002</v>
      </c>
      <c r="M313" s="77">
        <v>198.83754920000001</v>
      </c>
      <c r="N313" s="77">
        <v>24.566982400000001</v>
      </c>
      <c r="O313" s="77">
        <v>6.1495249999999997</v>
      </c>
    </row>
    <row r="314" spans="1:15" ht="30.75">
      <c r="A314" s="40">
        <v>854419</v>
      </c>
      <c r="B314" s="40">
        <v>854419</v>
      </c>
      <c r="C314" s="42" t="s">
        <v>1937</v>
      </c>
      <c r="D314" s="41" t="s">
        <v>1983</v>
      </c>
      <c r="E314" s="41" t="s">
        <v>2121</v>
      </c>
      <c r="F314" s="56" t="s">
        <v>1934</v>
      </c>
      <c r="G314" s="56" t="s">
        <v>1935</v>
      </c>
      <c r="H314" s="77">
        <v>0.104404</v>
      </c>
      <c r="I314" s="77">
        <v>61.644800800000006</v>
      </c>
      <c r="J314" s="77">
        <v>26.0401506</v>
      </c>
      <c r="K314" s="77">
        <v>108.39047579999999</v>
      </c>
      <c r="L314" s="77">
        <v>47.354188800000003</v>
      </c>
      <c r="M314" s="77">
        <v>55.398193400000004</v>
      </c>
      <c r="N314" s="77">
        <v>21.4713292</v>
      </c>
      <c r="O314" s="77">
        <v>14.6781252</v>
      </c>
    </row>
    <row r="315" spans="1:15" ht="30.75">
      <c r="A315" s="40">
        <v>854420</v>
      </c>
      <c r="B315" s="40">
        <v>854420.00000000012</v>
      </c>
      <c r="C315" s="42" t="s">
        <v>2217</v>
      </c>
      <c r="D315" s="41" t="s">
        <v>1983</v>
      </c>
      <c r="E315" s="41" t="s">
        <v>2121</v>
      </c>
      <c r="F315" s="56" t="s">
        <v>1934</v>
      </c>
      <c r="G315" s="56" t="s">
        <v>1935</v>
      </c>
      <c r="H315" s="77">
        <v>4.6554000000000005E-2</v>
      </c>
      <c r="I315" s="77">
        <v>15.559251</v>
      </c>
      <c r="J315" s="77">
        <v>3.8679684000000001</v>
      </c>
      <c r="K315" s="77">
        <v>89.868267599999996</v>
      </c>
      <c r="L315" s="77">
        <v>54.336506799999995</v>
      </c>
      <c r="M315" s="77">
        <v>166.62840180000003</v>
      </c>
      <c r="N315" s="77">
        <v>107.35614539999999</v>
      </c>
      <c r="O315" s="77">
        <v>40.104210199999997</v>
      </c>
    </row>
    <row r="316" spans="1:15" ht="45.75">
      <c r="A316" s="40">
        <v>854430</v>
      </c>
      <c r="B316" s="40">
        <v>854429.99999999988</v>
      </c>
      <c r="C316" s="42" t="s">
        <v>2218</v>
      </c>
      <c r="D316" s="41" t="s">
        <v>2116</v>
      </c>
      <c r="E316" s="41" t="s">
        <v>2121</v>
      </c>
      <c r="F316" s="56" t="s">
        <v>1934</v>
      </c>
      <c r="G316" s="56" t="s">
        <v>1935</v>
      </c>
      <c r="H316" s="77">
        <v>2.8626372</v>
      </c>
      <c r="I316" s="77">
        <v>217.16583399999996</v>
      </c>
      <c r="J316" s="77">
        <v>19.728317599999997</v>
      </c>
      <c r="K316" s="77">
        <v>89.781013200000004</v>
      </c>
      <c r="L316" s="77">
        <v>5.1764757999999995</v>
      </c>
      <c r="M316" s="77">
        <v>569.09647819999998</v>
      </c>
      <c r="N316" s="77">
        <v>1977.4055898000001</v>
      </c>
      <c r="O316" s="77">
        <v>1368.1031538</v>
      </c>
    </row>
    <row r="317" spans="1:15" ht="30.75">
      <c r="A317" s="40">
        <v>854442</v>
      </c>
      <c r="B317" s="40">
        <v>854442</v>
      </c>
      <c r="C317" s="42" t="s">
        <v>2219</v>
      </c>
      <c r="D317" s="41" t="s">
        <v>1983</v>
      </c>
      <c r="E317" s="41" t="s">
        <v>2121</v>
      </c>
      <c r="F317" s="56" t="s">
        <v>1934</v>
      </c>
      <c r="G317" s="56" t="s">
        <v>1935</v>
      </c>
      <c r="H317" s="77">
        <v>1.0172922000000002</v>
      </c>
      <c r="I317" s="77">
        <v>91.168828000000005</v>
      </c>
      <c r="J317" s="77">
        <v>11.8680278</v>
      </c>
      <c r="K317" s="77">
        <v>272.96619920000001</v>
      </c>
      <c r="L317" s="77">
        <v>86.742339000000001</v>
      </c>
      <c r="M317" s="77">
        <v>401.46669280000003</v>
      </c>
      <c r="N317" s="77">
        <v>645.51684140000009</v>
      </c>
      <c r="O317" s="77">
        <v>282.62334680000004</v>
      </c>
    </row>
    <row r="318" spans="1:15" ht="30.75">
      <c r="A318" s="40">
        <v>854449</v>
      </c>
      <c r="B318" s="40">
        <v>854449</v>
      </c>
      <c r="C318" s="42" t="s">
        <v>1937</v>
      </c>
      <c r="D318" s="41" t="s">
        <v>1983</v>
      </c>
      <c r="E318" s="41" t="s">
        <v>2121</v>
      </c>
      <c r="F318" s="56" t="s">
        <v>1934</v>
      </c>
      <c r="G318" s="56" t="s">
        <v>1935</v>
      </c>
      <c r="H318" s="77">
        <v>2.0069794000000001</v>
      </c>
      <c r="I318" s="77">
        <v>270.04775860000001</v>
      </c>
      <c r="J318" s="77">
        <v>7.1360562000000005</v>
      </c>
      <c r="K318" s="77">
        <v>297.05120040000003</v>
      </c>
      <c r="L318" s="77">
        <v>111.2482842</v>
      </c>
      <c r="M318" s="77">
        <v>860.81368760000009</v>
      </c>
      <c r="N318" s="77">
        <v>212.51114180000002</v>
      </c>
      <c r="O318" s="77">
        <v>67.695495600000001</v>
      </c>
    </row>
    <row r="319" spans="1:15" ht="30.75">
      <c r="A319" s="40">
        <v>854460</v>
      </c>
      <c r="B319" s="40">
        <v>854460</v>
      </c>
      <c r="C319" s="42" t="s">
        <v>2220</v>
      </c>
      <c r="D319" s="41" t="s">
        <v>1983</v>
      </c>
      <c r="E319" s="41" t="s">
        <v>2121</v>
      </c>
      <c r="F319" s="56" t="s">
        <v>1934</v>
      </c>
      <c r="G319" s="56" t="s">
        <v>1935</v>
      </c>
      <c r="H319" s="77">
        <v>0.43577260000000007</v>
      </c>
      <c r="I319" s="77">
        <v>256.31125779999996</v>
      </c>
      <c r="J319" s="77">
        <v>18.046295000000001</v>
      </c>
      <c r="K319" s="77">
        <v>82.701437400000003</v>
      </c>
      <c r="L319" s="77">
        <v>17.120373999999998</v>
      </c>
      <c r="M319" s="77">
        <v>624.15651939999998</v>
      </c>
      <c r="N319" s="77">
        <v>57.059918400000008</v>
      </c>
      <c r="O319" s="77">
        <v>34.558963200000008</v>
      </c>
    </row>
    <row r="320" spans="1:15" ht="30.75">
      <c r="A320" s="40">
        <v>854470</v>
      </c>
      <c r="B320" s="40">
        <v>854470.00000000012</v>
      </c>
      <c r="C320" s="42" t="s">
        <v>2221</v>
      </c>
      <c r="D320" s="41" t="s">
        <v>1983</v>
      </c>
      <c r="E320" s="41" t="s">
        <v>2121</v>
      </c>
      <c r="F320" s="56" t="s">
        <v>1934</v>
      </c>
      <c r="G320" s="56" t="s">
        <v>1935</v>
      </c>
      <c r="H320" s="77">
        <v>5.7786800000000006E-2</v>
      </c>
      <c r="I320" s="77">
        <v>39.248869599999999</v>
      </c>
      <c r="J320" s="77">
        <v>0.34107000000000004</v>
      </c>
      <c r="K320" s="77">
        <v>53.432724199999996</v>
      </c>
      <c r="L320" s="77">
        <v>33.657042400000002</v>
      </c>
      <c r="M320" s="77">
        <v>186.26729459999999</v>
      </c>
      <c r="N320" s="77">
        <v>61.659026599999997</v>
      </c>
      <c r="O320" s="77">
        <v>19.233076199999999</v>
      </c>
    </row>
    <row r="321" spans="1:15" s="49" customFormat="1" ht="45.75">
      <c r="A321" s="47">
        <v>870810</v>
      </c>
      <c r="B321" s="47">
        <v>870810</v>
      </c>
      <c r="C321" s="50" t="s">
        <v>2222</v>
      </c>
      <c r="D321" s="51" t="s">
        <v>2116</v>
      </c>
      <c r="E321" s="48" t="s">
        <v>1966</v>
      </c>
      <c r="F321" s="59" t="s">
        <v>2223</v>
      </c>
      <c r="G321" s="59" t="s">
        <v>2224</v>
      </c>
      <c r="H321" s="62">
        <v>1.3819091999999997</v>
      </c>
      <c r="I321" s="62">
        <v>116.78693039999999</v>
      </c>
      <c r="J321" s="62">
        <v>4.925873600000001</v>
      </c>
      <c r="K321" s="62">
        <v>64.57819880000001</v>
      </c>
      <c r="L321" s="62">
        <v>6.0868326000000001</v>
      </c>
      <c r="M321" s="62">
        <v>58.676143599999996</v>
      </c>
      <c r="N321" s="62">
        <v>120.32654539999999</v>
      </c>
      <c r="O321" s="62">
        <v>11.9937264</v>
      </c>
    </row>
    <row r="322" spans="1:15" s="49" customFormat="1" ht="45.75">
      <c r="A322" s="47">
        <v>870821</v>
      </c>
      <c r="B322" s="47">
        <v>870820.99999999988</v>
      </c>
      <c r="C322" s="50" t="s">
        <v>2225</v>
      </c>
      <c r="D322" s="51" t="s">
        <v>2116</v>
      </c>
      <c r="E322" s="48" t="s">
        <v>1966</v>
      </c>
      <c r="F322" s="59" t="s">
        <v>2223</v>
      </c>
      <c r="G322" s="59" t="s">
        <v>2224</v>
      </c>
      <c r="H322" s="62">
        <v>23.407269599999999</v>
      </c>
      <c r="I322" s="62">
        <v>50.040262399999989</v>
      </c>
      <c r="J322" s="62">
        <v>5.3010133999999995</v>
      </c>
      <c r="K322" s="62">
        <v>21.227708000000003</v>
      </c>
      <c r="L322" s="62">
        <v>1.4796875999999999</v>
      </c>
      <c r="M322" s="62">
        <v>94.769478599999999</v>
      </c>
      <c r="N322" s="62">
        <v>37.875583999999996</v>
      </c>
      <c r="O322" s="62">
        <v>1.5993047999999999</v>
      </c>
    </row>
    <row r="323" spans="1:15" s="49" customFormat="1" ht="45.75">
      <c r="A323" s="47">
        <v>870829</v>
      </c>
      <c r="B323" s="47">
        <v>870829.00000000012</v>
      </c>
      <c r="C323" s="50" t="s">
        <v>1937</v>
      </c>
      <c r="D323" s="51" t="s">
        <v>2116</v>
      </c>
      <c r="E323" s="48" t="s">
        <v>1966</v>
      </c>
      <c r="F323" s="59" t="s">
        <v>2223</v>
      </c>
      <c r="G323" s="59" t="s">
        <v>2224</v>
      </c>
      <c r="H323" s="62">
        <v>0.62134400000000001</v>
      </c>
      <c r="I323" s="62">
        <v>151.72786179999997</v>
      </c>
      <c r="J323" s="62">
        <v>87.318472999999997</v>
      </c>
      <c r="K323" s="62">
        <v>442.23608519999999</v>
      </c>
      <c r="L323" s="62">
        <v>93.980842600000003</v>
      </c>
      <c r="M323" s="62">
        <v>2368.9583540000003</v>
      </c>
      <c r="N323" s="62">
        <v>484.40720420000002</v>
      </c>
      <c r="O323" s="62">
        <v>243.63298719999995</v>
      </c>
    </row>
    <row r="324" spans="1:15" s="49" customFormat="1" ht="45.75">
      <c r="A324" s="47">
        <v>870830</v>
      </c>
      <c r="B324" s="47">
        <v>870829.99999999988</v>
      </c>
      <c r="C324" s="50" t="s">
        <v>2226</v>
      </c>
      <c r="D324" s="51" t="s">
        <v>2116</v>
      </c>
      <c r="E324" s="48" t="s">
        <v>1966</v>
      </c>
      <c r="F324" s="59" t="s">
        <v>2223</v>
      </c>
      <c r="G324" s="59" t="s">
        <v>2224</v>
      </c>
      <c r="H324" s="62">
        <v>0.96282200000000007</v>
      </c>
      <c r="I324" s="62">
        <v>483.54847620000004</v>
      </c>
      <c r="J324" s="62">
        <v>24.756026000000002</v>
      </c>
      <c r="K324" s="62">
        <v>200.79453659999999</v>
      </c>
      <c r="L324" s="62">
        <v>53.913911599999992</v>
      </c>
      <c r="M324" s="62">
        <v>791.05722120000019</v>
      </c>
      <c r="N324" s="62">
        <v>291.09024960000005</v>
      </c>
      <c r="O324" s="62">
        <v>147.87208539999997</v>
      </c>
    </row>
    <row r="325" spans="1:15" s="49" customFormat="1" ht="45.75">
      <c r="A325" s="47">
        <v>870840</v>
      </c>
      <c r="B325" s="47">
        <v>870840</v>
      </c>
      <c r="C325" s="50" t="s">
        <v>2227</v>
      </c>
      <c r="D325" s="51" t="s">
        <v>2116</v>
      </c>
      <c r="E325" s="48" t="s">
        <v>1966</v>
      </c>
      <c r="F325" s="59" t="s">
        <v>2223</v>
      </c>
      <c r="G325" s="59" t="s">
        <v>2224</v>
      </c>
      <c r="H325" s="62">
        <v>3.3175534</v>
      </c>
      <c r="I325" s="62">
        <v>400.70164040000003</v>
      </c>
      <c r="J325" s="62">
        <v>268.60678959999996</v>
      </c>
      <c r="K325" s="62">
        <v>1047.7321309999998</v>
      </c>
      <c r="L325" s="62">
        <v>68.492067399999996</v>
      </c>
      <c r="M325" s="62">
        <v>3119.3165509999999</v>
      </c>
      <c r="N325" s="62">
        <v>1031.5824458</v>
      </c>
      <c r="O325" s="62">
        <v>151.80509279999998</v>
      </c>
    </row>
    <row r="326" spans="1:15" s="49" customFormat="1" ht="62.1" customHeight="1">
      <c r="A326" s="47">
        <v>870850</v>
      </c>
      <c r="B326" s="47">
        <v>870850</v>
      </c>
      <c r="C326" s="50" t="s">
        <v>2228</v>
      </c>
      <c r="D326" s="51" t="s">
        <v>2116</v>
      </c>
      <c r="E326" s="48" t="s">
        <v>1966</v>
      </c>
      <c r="F326" s="59" t="s">
        <v>2223</v>
      </c>
      <c r="G326" s="59" t="s">
        <v>2224</v>
      </c>
      <c r="H326" s="62">
        <v>4.9197572000000003</v>
      </c>
      <c r="I326" s="62">
        <v>401.63709139999997</v>
      </c>
      <c r="J326" s="62">
        <v>11.4886246</v>
      </c>
      <c r="K326" s="62">
        <v>200.49868639999997</v>
      </c>
      <c r="L326" s="62">
        <v>44.3111186</v>
      </c>
      <c r="M326" s="62">
        <v>984.88377019999996</v>
      </c>
      <c r="N326" s="62">
        <v>181.41119119999999</v>
      </c>
      <c r="O326" s="62">
        <v>80.105154999999996</v>
      </c>
    </row>
    <row r="327" spans="1:15" s="49" customFormat="1" ht="45.75">
      <c r="A327" s="47">
        <v>870870</v>
      </c>
      <c r="B327" s="47">
        <v>870870.00000000012</v>
      </c>
      <c r="C327" s="50" t="s">
        <v>2229</v>
      </c>
      <c r="D327" s="51" t="s">
        <v>2116</v>
      </c>
      <c r="E327" s="48" t="s">
        <v>1966</v>
      </c>
      <c r="F327" s="59" t="s">
        <v>2223</v>
      </c>
      <c r="G327" s="59" t="s">
        <v>2224</v>
      </c>
      <c r="H327" s="62">
        <v>0.64989639999999993</v>
      </c>
      <c r="I327" s="62">
        <v>133.21041499999998</v>
      </c>
      <c r="J327" s="62">
        <v>6.0218780000000001</v>
      </c>
      <c r="K327" s="62">
        <v>149.70715840000003</v>
      </c>
      <c r="L327" s="62">
        <v>61.469795400000002</v>
      </c>
      <c r="M327" s="62">
        <v>450.68975360000007</v>
      </c>
      <c r="N327" s="62">
        <v>174.76682300000002</v>
      </c>
      <c r="O327" s="62">
        <v>142.07432820000002</v>
      </c>
    </row>
    <row r="328" spans="1:15" s="49" customFormat="1" ht="45.75">
      <c r="A328" s="47">
        <v>870880</v>
      </c>
      <c r="B328" s="47">
        <v>870879.99999999988</v>
      </c>
      <c r="C328" s="50" t="s">
        <v>2230</v>
      </c>
      <c r="D328" s="51" t="s">
        <v>2116</v>
      </c>
      <c r="E328" s="48" t="s">
        <v>1966</v>
      </c>
      <c r="F328" s="59" t="s">
        <v>2223</v>
      </c>
      <c r="G328" s="59" t="s">
        <v>2224</v>
      </c>
      <c r="H328" s="62">
        <v>0.71296400000000004</v>
      </c>
      <c r="I328" s="62">
        <v>151.39997099999999</v>
      </c>
      <c r="J328" s="62">
        <v>5.5847275999999999</v>
      </c>
      <c r="K328" s="62">
        <v>89.02696060000001</v>
      </c>
      <c r="L328" s="62">
        <v>21.070845999999996</v>
      </c>
      <c r="M328" s="62">
        <v>494.829566</v>
      </c>
      <c r="N328" s="62">
        <v>137.18722980000001</v>
      </c>
      <c r="O328" s="62">
        <v>93.251226799999984</v>
      </c>
    </row>
    <row r="329" spans="1:15" s="49" customFormat="1" ht="45.75">
      <c r="A329" s="47">
        <v>870891</v>
      </c>
      <c r="B329" s="47">
        <v>870891</v>
      </c>
      <c r="C329" s="50" t="s">
        <v>2231</v>
      </c>
      <c r="D329" s="48" t="s">
        <v>1983</v>
      </c>
      <c r="E329" s="48" t="s">
        <v>2121</v>
      </c>
      <c r="F329" s="59" t="s">
        <v>2223</v>
      </c>
      <c r="G329" s="59" t="s">
        <v>2224</v>
      </c>
      <c r="H329" s="62">
        <v>8.7543399999999993E-2</v>
      </c>
      <c r="I329" s="62">
        <v>53.009791999999997</v>
      </c>
      <c r="J329" s="62">
        <v>1.5444077999999999</v>
      </c>
      <c r="K329" s="62">
        <v>31.7394794</v>
      </c>
      <c r="L329" s="62">
        <v>7.3146554000000004</v>
      </c>
      <c r="M329" s="62">
        <v>70.806961400000006</v>
      </c>
      <c r="N329" s="62">
        <v>27.970761400000001</v>
      </c>
      <c r="O329" s="62">
        <v>33.009</v>
      </c>
    </row>
    <row r="330" spans="1:15" s="49" customFormat="1" ht="45.75">
      <c r="A330" s="47">
        <v>870892</v>
      </c>
      <c r="B330" s="47">
        <v>870892</v>
      </c>
      <c r="C330" s="50" t="s">
        <v>2232</v>
      </c>
      <c r="D330" s="51" t="s">
        <v>2116</v>
      </c>
      <c r="E330" s="48" t="s">
        <v>1966</v>
      </c>
      <c r="F330" s="59" t="s">
        <v>2223</v>
      </c>
      <c r="G330" s="59" t="s">
        <v>2224</v>
      </c>
      <c r="H330" s="62">
        <v>0.61998699999999995</v>
      </c>
      <c r="I330" s="62">
        <v>126.13137479999999</v>
      </c>
      <c r="J330" s="62">
        <v>4.7926635999999991</v>
      </c>
      <c r="K330" s="62">
        <v>51.830343800000001</v>
      </c>
      <c r="L330" s="62">
        <v>3.8590811999999994</v>
      </c>
      <c r="M330" s="62">
        <v>129.4216346</v>
      </c>
      <c r="N330" s="62">
        <v>32.162831799999999</v>
      </c>
      <c r="O330" s="62">
        <v>10.5517644</v>
      </c>
    </row>
    <row r="331" spans="1:15" s="49" customFormat="1" ht="45.75">
      <c r="A331" s="47">
        <v>870893</v>
      </c>
      <c r="B331" s="47">
        <v>870893</v>
      </c>
      <c r="C331" s="50" t="s">
        <v>2233</v>
      </c>
      <c r="D331" s="51" t="s">
        <v>2116</v>
      </c>
      <c r="E331" s="48" t="s">
        <v>1966</v>
      </c>
      <c r="F331" s="59" t="s">
        <v>2223</v>
      </c>
      <c r="G331" s="59" t="s">
        <v>2224</v>
      </c>
      <c r="H331" s="62">
        <v>4.0362000000000002E-2</v>
      </c>
      <c r="I331" s="62">
        <v>72.404876799999997</v>
      </c>
      <c r="J331" s="62">
        <v>41.633145399999997</v>
      </c>
      <c r="K331" s="62">
        <v>133.02182379999999</v>
      </c>
      <c r="L331" s="62">
        <v>17.464028800000001</v>
      </c>
      <c r="M331" s="62">
        <v>455.94603559999996</v>
      </c>
      <c r="N331" s="62">
        <v>92.334911599999998</v>
      </c>
      <c r="O331" s="62">
        <v>53.736353799999996</v>
      </c>
    </row>
    <row r="332" spans="1:15" s="49" customFormat="1" ht="45.75">
      <c r="A332" s="47">
        <v>870894</v>
      </c>
      <c r="B332" s="47">
        <v>870894</v>
      </c>
      <c r="C332" s="50" t="s">
        <v>2234</v>
      </c>
      <c r="D332" s="51" t="s">
        <v>2116</v>
      </c>
      <c r="E332" s="48" t="s">
        <v>1966</v>
      </c>
      <c r="F332" s="59" t="s">
        <v>2223</v>
      </c>
      <c r="G332" s="59" t="s">
        <v>2224</v>
      </c>
      <c r="H332" s="62">
        <v>0.40010019999999996</v>
      </c>
      <c r="I332" s="62">
        <v>182.6832072</v>
      </c>
      <c r="J332" s="62">
        <v>30.936021999999998</v>
      </c>
      <c r="K332" s="62">
        <v>229.14095360000005</v>
      </c>
      <c r="L332" s="62">
        <v>94.606171000000003</v>
      </c>
      <c r="M332" s="62">
        <v>1013.9351570000002</v>
      </c>
      <c r="N332" s="62">
        <v>262.36727999999999</v>
      </c>
      <c r="O332" s="62">
        <v>167.5562396</v>
      </c>
    </row>
    <row r="333" spans="1:15" s="49" customFormat="1" ht="45.75">
      <c r="A333" s="47">
        <v>870895</v>
      </c>
      <c r="B333" s="47">
        <v>870895.00000000012</v>
      </c>
      <c r="C333" s="50" t="s">
        <v>2235</v>
      </c>
      <c r="D333" s="51" t="s">
        <v>2116</v>
      </c>
      <c r="E333" s="48" t="s">
        <v>1966</v>
      </c>
      <c r="F333" s="59" t="s">
        <v>2223</v>
      </c>
      <c r="G333" s="59" t="s">
        <v>2224</v>
      </c>
      <c r="H333" s="62">
        <v>14.688695600000001</v>
      </c>
      <c r="I333" s="62">
        <v>42.886819600000003</v>
      </c>
      <c r="J333" s="62">
        <v>15.001856399999999</v>
      </c>
      <c r="K333" s="62">
        <v>165.9334246</v>
      </c>
      <c r="L333" s="62">
        <v>66.088938400000004</v>
      </c>
      <c r="M333" s="62">
        <v>157.69871520000001</v>
      </c>
      <c r="N333" s="62">
        <v>401.26992480000001</v>
      </c>
      <c r="O333" s="62">
        <v>184.2624922</v>
      </c>
    </row>
    <row r="334" spans="1:15" s="49" customFormat="1" ht="45.75">
      <c r="A334" s="47">
        <v>870899</v>
      </c>
      <c r="B334" s="47">
        <v>870899</v>
      </c>
      <c r="C334" s="50" t="s">
        <v>1937</v>
      </c>
      <c r="D334" s="51" t="s">
        <v>2116</v>
      </c>
      <c r="E334" s="48" t="s">
        <v>1966</v>
      </c>
      <c r="F334" s="59" t="s">
        <v>2223</v>
      </c>
      <c r="G334" s="59" t="s">
        <v>2224</v>
      </c>
      <c r="H334" s="62">
        <v>29.3735298</v>
      </c>
      <c r="I334" s="62">
        <v>2615.8302818000002</v>
      </c>
      <c r="J334" s="62">
        <v>309.4483836</v>
      </c>
      <c r="K334" s="62">
        <v>1695.8795206</v>
      </c>
      <c r="L334" s="62">
        <v>343.00685179999999</v>
      </c>
      <c r="M334" s="62">
        <v>8412.921930200002</v>
      </c>
      <c r="N334" s="62">
        <v>785.44466819999991</v>
      </c>
      <c r="O334" s="62">
        <v>166.0650722</v>
      </c>
    </row>
    <row r="335" spans="1:15" s="49" customFormat="1" ht="30.75">
      <c r="A335" s="47">
        <v>902212</v>
      </c>
      <c r="B335" s="47">
        <v>902212.00000000012</v>
      </c>
      <c r="C335" s="48" t="s">
        <v>2236</v>
      </c>
      <c r="D335" s="48" t="s">
        <v>1939</v>
      </c>
      <c r="E335" s="48" t="s">
        <v>2205</v>
      </c>
      <c r="F335" s="59" t="s">
        <v>1281</v>
      </c>
      <c r="G335" s="59" t="s">
        <v>2237</v>
      </c>
      <c r="H335" s="62">
        <v>1.1239799999999999E-2</v>
      </c>
      <c r="I335" s="62">
        <v>9.7883359999999993</v>
      </c>
      <c r="J335" s="62">
        <v>0.44410120000000008</v>
      </c>
      <c r="K335" s="62">
        <v>121.25949799999999</v>
      </c>
      <c r="L335" s="62">
        <v>51.721835800000001</v>
      </c>
      <c r="M335" s="62">
        <v>26.328632000000002</v>
      </c>
      <c r="N335" s="62">
        <v>88.232533599999996</v>
      </c>
      <c r="O335" s="62">
        <v>8.6055687999999986</v>
      </c>
    </row>
    <row r="336" spans="1:15" s="49" customFormat="1" ht="30.75">
      <c r="A336" s="47">
        <v>902213</v>
      </c>
      <c r="B336" s="47">
        <v>902212.99999999988</v>
      </c>
      <c r="C336" s="48" t="s">
        <v>2238</v>
      </c>
      <c r="D336" s="48" t="s">
        <v>1939</v>
      </c>
      <c r="E336" s="48" t="s">
        <v>2205</v>
      </c>
      <c r="F336" s="59" t="s">
        <v>1281</v>
      </c>
      <c r="G336" s="59" t="s">
        <v>2237</v>
      </c>
      <c r="H336" s="62">
        <v>0.1209156</v>
      </c>
      <c r="I336" s="62">
        <v>1.0653092000000002</v>
      </c>
      <c r="J336" s="62">
        <v>5.8268974</v>
      </c>
      <c r="K336" s="62">
        <v>11.618972600000001</v>
      </c>
      <c r="L336" s="62">
        <v>7.7459199999999992E-2</v>
      </c>
      <c r="M336" s="62">
        <v>202.98533520000001</v>
      </c>
      <c r="N336" s="62">
        <v>3.1420035999999993</v>
      </c>
      <c r="O336" s="62">
        <v>0.20684540000000001</v>
      </c>
    </row>
    <row r="337" spans="1:15" s="49" customFormat="1" ht="30.75">
      <c r="A337" s="47">
        <v>902214</v>
      </c>
      <c r="B337" s="47">
        <v>902214</v>
      </c>
      <c r="C337" s="48" t="s">
        <v>2239</v>
      </c>
      <c r="D337" s="48" t="s">
        <v>1939</v>
      </c>
      <c r="E337" s="48" t="s">
        <v>2205</v>
      </c>
      <c r="F337" s="59" t="s">
        <v>1281</v>
      </c>
      <c r="G337" s="59" t="s">
        <v>2237</v>
      </c>
      <c r="H337" s="62">
        <v>0.20541080000000003</v>
      </c>
      <c r="I337" s="62">
        <v>49.222444200000005</v>
      </c>
      <c r="J337" s="62">
        <v>4.1424198000000008</v>
      </c>
      <c r="K337" s="62">
        <v>164.69461359999997</v>
      </c>
      <c r="L337" s="62">
        <v>23.282481800000003</v>
      </c>
      <c r="M337" s="62">
        <v>175.915919</v>
      </c>
      <c r="N337" s="62">
        <v>83.211631800000006</v>
      </c>
      <c r="O337" s="62">
        <v>4.1328844</v>
      </c>
    </row>
    <row r="338" spans="1:15" s="49" customFormat="1" ht="30.75">
      <c r="A338" s="47">
        <v>902219</v>
      </c>
      <c r="B338" s="47">
        <v>902219</v>
      </c>
      <c r="C338" s="48" t="s">
        <v>2240</v>
      </c>
      <c r="D338" s="48" t="s">
        <v>1939</v>
      </c>
      <c r="E338" s="48" t="s">
        <v>2205</v>
      </c>
      <c r="F338" s="59" t="s">
        <v>1281</v>
      </c>
      <c r="G338" s="59" t="s">
        <v>2237</v>
      </c>
      <c r="H338" s="62">
        <v>4.9839600000000005E-2</v>
      </c>
      <c r="I338" s="62">
        <v>1.9872764000000001</v>
      </c>
      <c r="J338" s="62">
        <v>0.533057</v>
      </c>
      <c r="K338" s="62">
        <v>83.999184799999995</v>
      </c>
      <c r="L338" s="62">
        <v>7.8797513999999991</v>
      </c>
      <c r="M338" s="62">
        <v>48.165388600000007</v>
      </c>
      <c r="N338" s="62">
        <v>139.1173642</v>
      </c>
      <c r="O338" s="62">
        <v>7.8086035999999996</v>
      </c>
    </row>
    <row r="339" spans="1:15" s="49" customFormat="1" ht="30.75">
      <c r="A339" s="47">
        <v>902221</v>
      </c>
      <c r="B339" s="47">
        <v>902220.99999999988</v>
      </c>
      <c r="C339" s="48" t="s">
        <v>2241</v>
      </c>
      <c r="D339" s="48" t="s">
        <v>1939</v>
      </c>
      <c r="E339" s="48" t="s">
        <v>2205</v>
      </c>
      <c r="F339" s="59" t="s">
        <v>1281</v>
      </c>
      <c r="G339" s="59" t="s">
        <v>2237</v>
      </c>
      <c r="H339" s="62">
        <v>7.7686000000000014E-3</v>
      </c>
      <c r="I339" s="62">
        <v>2.1075819999999998</v>
      </c>
      <c r="J339" s="62">
        <v>0.23290719999999995</v>
      </c>
      <c r="K339" s="62">
        <v>30.838919400000002</v>
      </c>
      <c r="L339" s="62">
        <v>1.3930448000000002</v>
      </c>
      <c r="M339" s="62">
        <v>0.46186859999999996</v>
      </c>
      <c r="N339" s="62">
        <v>26.410713399999999</v>
      </c>
      <c r="O339" s="62">
        <v>1.0934E-3</v>
      </c>
    </row>
    <row r="340" spans="1:15" s="49" customFormat="1" ht="30.75">
      <c r="A340" s="47">
        <v>902229</v>
      </c>
      <c r="B340" s="47">
        <v>902229.00000000012</v>
      </c>
      <c r="C340" s="48" t="s">
        <v>2240</v>
      </c>
      <c r="D340" s="48" t="s">
        <v>1939</v>
      </c>
      <c r="E340" s="48" t="s">
        <v>2205</v>
      </c>
      <c r="F340" s="59" t="s">
        <v>1281</v>
      </c>
      <c r="G340" s="59" t="s">
        <v>2237</v>
      </c>
      <c r="H340" s="62">
        <v>5.1665999999999995E-3</v>
      </c>
      <c r="I340" s="62">
        <v>0.59233400000000003</v>
      </c>
      <c r="J340" s="62">
        <v>8.0864000000000005E-2</v>
      </c>
      <c r="K340" s="62">
        <v>15.435693600000002</v>
      </c>
      <c r="L340" s="62">
        <v>1.8977650000000001</v>
      </c>
      <c r="M340" s="62">
        <v>0.5986762000000001</v>
      </c>
      <c r="N340" s="62">
        <v>7.6613316000000005</v>
      </c>
      <c r="O340" s="62">
        <v>1.1771348000000001</v>
      </c>
    </row>
    <row r="341" spans="1:15" s="49" customFormat="1" ht="30.75">
      <c r="A341" s="47">
        <v>902230</v>
      </c>
      <c r="B341" s="47">
        <v>902229.99999999988</v>
      </c>
      <c r="C341" s="48" t="s">
        <v>2242</v>
      </c>
      <c r="D341" s="48" t="s">
        <v>1939</v>
      </c>
      <c r="E341" s="48" t="s">
        <v>2205</v>
      </c>
      <c r="F341" s="59" t="s">
        <v>1281</v>
      </c>
      <c r="G341" s="59" t="s">
        <v>2237</v>
      </c>
      <c r="H341" s="62">
        <v>6.8408000000000002E-3</v>
      </c>
      <c r="I341" s="62">
        <v>124.54357379999999</v>
      </c>
      <c r="J341" s="62">
        <v>0.29567840000000001</v>
      </c>
      <c r="K341" s="62">
        <v>46.431674000000001</v>
      </c>
      <c r="L341" s="62">
        <v>3.4129290000000001</v>
      </c>
      <c r="M341" s="62">
        <v>14.388885400000003</v>
      </c>
      <c r="N341" s="62">
        <v>59.949649799999996</v>
      </c>
      <c r="O341" s="62">
        <v>0.87136620000000009</v>
      </c>
    </row>
    <row r="342" spans="1:15" s="49" customFormat="1" ht="30.75">
      <c r="A342" s="47">
        <v>902290</v>
      </c>
      <c r="B342" s="47">
        <v>902290</v>
      </c>
      <c r="C342" s="48" t="s">
        <v>2243</v>
      </c>
      <c r="D342" s="48" t="s">
        <v>1939</v>
      </c>
      <c r="E342" s="48" t="s">
        <v>2205</v>
      </c>
      <c r="F342" s="59" t="s">
        <v>1281</v>
      </c>
      <c r="G342" s="59" t="s">
        <v>2237</v>
      </c>
      <c r="H342" s="62">
        <v>0.32036539999999997</v>
      </c>
      <c r="I342" s="62">
        <v>95.209548800000022</v>
      </c>
      <c r="J342" s="62">
        <v>8.7157469999999986</v>
      </c>
      <c r="K342" s="62">
        <v>285.64743400000003</v>
      </c>
      <c r="L342" s="62">
        <v>48.059640399999999</v>
      </c>
      <c r="M342" s="62">
        <v>269.42122639999997</v>
      </c>
      <c r="N342" s="62">
        <v>160.20768959999998</v>
      </c>
      <c r="O342" s="62">
        <v>17.500010600000003</v>
      </c>
    </row>
    <row r="343" spans="1:15" ht="30.75">
      <c r="A343" s="40">
        <v>903110</v>
      </c>
      <c r="B343" s="40">
        <v>903110</v>
      </c>
      <c r="C343" s="42" t="s">
        <v>2244</v>
      </c>
      <c r="D343" s="41" t="s">
        <v>1983</v>
      </c>
      <c r="E343" s="41" t="s">
        <v>2121</v>
      </c>
      <c r="F343" s="56" t="s">
        <v>1934</v>
      </c>
      <c r="G343" s="56" t="s">
        <v>1935</v>
      </c>
      <c r="H343" s="77">
        <v>8.5892000000000017E-3</v>
      </c>
      <c r="I343" s="77">
        <v>5.1107863999999994</v>
      </c>
      <c r="J343" s="77">
        <v>0.98919180000000018</v>
      </c>
      <c r="K343" s="77">
        <v>14.8657974</v>
      </c>
      <c r="L343" s="77">
        <v>3.7221631999999998</v>
      </c>
      <c r="M343" s="77">
        <v>8.6291533999999999</v>
      </c>
      <c r="N343" s="77">
        <v>15.6860462</v>
      </c>
      <c r="O343" s="77">
        <v>2.7070474</v>
      </c>
    </row>
    <row r="344" spans="1:15" ht="30.75">
      <c r="A344" s="40">
        <v>903120</v>
      </c>
      <c r="B344" s="40">
        <v>903120.00000000012</v>
      </c>
      <c r="C344" s="42" t="s">
        <v>2245</v>
      </c>
      <c r="D344" s="41" t="s">
        <v>1983</v>
      </c>
      <c r="E344" s="41" t="s">
        <v>2121</v>
      </c>
      <c r="F344" s="56" t="s">
        <v>1934</v>
      </c>
      <c r="G344" s="56" t="s">
        <v>1935</v>
      </c>
      <c r="H344" s="77">
        <v>0.10089039999999999</v>
      </c>
      <c r="I344" s="77">
        <v>12.9794134</v>
      </c>
      <c r="J344" s="77">
        <v>0.95438840000000014</v>
      </c>
      <c r="K344" s="77">
        <v>77.904523400000002</v>
      </c>
      <c r="L344" s="77">
        <v>4.3203317999999999</v>
      </c>
      <c r="M344" s="77">
        <v>28.329087000000001</v>
      </c>
      <c r="N344" s="77">
        <v>29.268814399999997</v>
      </c>
      <c r="O344" s="77">
        <v>2.1056347999999998</v>
      </c>
    </row>
    <row r="345" spans="1:15" ht="75.75">
      <c r="A345" s="40">
        <v>903141</v>
      </c>
      <c r="B345" s="40">
        <v>903141</v>
      </c>
      <c r="C345" s="42" t="s">
        <v>2246</v>
      </c>
      <c r="D345" s="41" t="s">
        <v>1983</v>
      </c>
      <c r="E345" s="41" t="s">
        <v>2121</v>
      </c>
      <c r="F345" s="56" t="s">
        <v>1934</v>
      </c>
      <c r="G345" s="56" t="s">
        <v>1935</v>
      </c>
      <c r="H345" s="77"/>
      <c r="I345" s="77">
        <v>0.18102879999999999</v>
      </c>
      <c r="J345" s="77">
        <v>0.63738339999999993</v>
      </c>
      <c r="K345" s="77">
        <v>4.3630463999999991</v>
      </c>
      <c r="L345" s="77">
        <v>1.0668831999999999</v>
      </c>
      <c r="M345" s="77">
        <v>129.17862680000002</v>
      </c>
      <c r="N345" s="77">
        <v>1243.0176754000001</v>
      </c>
      <c r="O345" s="77">
        <v>1.6172051999999999</v>
      </c>
    </row>
    <row r="346" spans="1:15" ht="30.75">
      <c r="A346" s="40">
        <v>903149</v>
      </c>
      <c r="B346" s="40">
        <v>903149</v>
      </c>
      <c r="C346" s="42" t="s">
        <v>1937</v>
      </c>
      <c r="D346" s="41" t="s">
        <v>1983</v>
      </c>
      <c r="E346" s="41" t="s">
        <v>2121</v>
      </c>
      <c r="F346" s="56" t="s">
        <v>1934</v>
      </c>
      <c r="G346" s="56" t="s">
        <v>1935</v>
      </c>
      <c r="H346" s="77">
        <v>0.1371706</v>
      </c>
      <c r="I346" s="77">
        <v>16.1260862</v>
      </c>
      <c r="J346" s="77">
        <v>6.1582946000000005</v>
      </c>
      <c r="K346" s="77">
        <v>88.83952579999999</v>
      </c>
      <c r="L346" s="77">
        <v>13.026825399999998</v>
      </c>
      <c r="M346" s="77">
        <v>1048.0721278000001</v>
      </c>
      <c r="N346" s="77">
        <v>495.75503599999996</v>
      </c>
      <c r="O346" s="77">
        <v>76.371842000000001</v>
      </c>
    </row>
    <row r="347" spans="1:15" ht="30.75">
      <c r="A347" s="40">
        <v>903180</v>
      </c>
      <c r="B347" s="40">
        <v>903179.99999999988</v>
      </c>
      <c r="C347" s="42" t="s">
        <v>2247</v>
      </c>
      <c r="D347" s="41" t="s">
        <v>1983</v>
      </c>
      <c r="E347" s="41" t="s">
        <v>2121</v>
      </c>
      <c r="F347" s="56" t="s">
        <v>1934</v>
      </c>
      <c r="G347" s="56" t="s">
        <v>1935</v>
      </c>
      <c r="H347" s="77">
        <v>2.4482889999999999</v>
      </c>
      <c r="I347" s="77">
        <v>104.95128920000001</v>
      </c>
      <c r="J347" s="77">
        <v>67.585689400000007</v>
      </c>
      <c r="K347" s="77">
        <v>807.74163280000005</v>
      </c>
      <c r="L347" s="77">
        <v>124.2806348</v>
      </c>
      <c r="M347" s="77">
        <v>1167.4458274000001</v>
      </c>
      <c r="N347" s="77">
        <v>1043.8243340000001</v>
      </c>
      <c r="O347" s="77">
        <v>140.08206140000001</v>
      </c>
    </row>
    <row r="348" spans="1:15" ht="30.75">
      <c r="A348" s="40">
        <v>903190</v>
      </c>
      <c r="B348" s="40">
        <v>903190</v>
      </c>
      <c r="C348" s="42" t="s">
        <v>2248</v>
      </c>
      <c r="D348" s="41" t="s">
        <v>1983</v>
      </c>
      <c r="E348" s="41" t="s">
        <v>2121</v>
      </c>
      <c r="F348" s="56" t="s">
        <v>1934</v>
      </c>
      <c r="G348" s="56" t="s">
        <v>2249</v>
      </c>
      <c r="H348" s="77">
        <v>0.25115739999999998</v>
      </c>
      <c r="I348" s="77">
        <v>55.047852600000006</v>
      </c>
      <c r="J348" s="77">
        <v>23.711244400000002</v>
      </c>
      <c r="K348" s="77">
        <v>247.92187800000002</v>
      </c>
      <c r="L348" s="77">
        <v>29.790817400000002</v>
      </c>
      <c r="M348" s="77">
        <v>484.28088839999992</v>
      </c>
      <c r="N348" s="77">
        <v>342.87360159999997</v>
      </c>
      <c r="O348" s="77">
        <v>45.210108599999998</v>
      </c>
    </row>
    <row r="349" spans="1:15" ht="30.75">
      <c r="A349" s="40">
        <v>903210</v>
      </c>
      <c r="B349" s="40">
        <v>903210</v>
      </c>
      <c r="C349" s="42" t="s">
        <v>2250</v>
      </c>
      <c r="D349" s="41" t="s">
        <v>1983</v>
      </c>
      <c r="E349" s="41" t="s">
        <v>2121</v>
      </c>
      <c r="F349" s="56" t="s">
        <v>1934</v>
      </c>
      <c r="G349" s="56" t="s">
        <v>1935</v>
      </c>
      <c r="H349" s="77">
        <v>0.14515600000000001</v>
      </c>
      <c r="I349" s="77">
        <v>11.6449468</v>
      </c>
      <c r="J349" s="77">
        <v>0.85181879999999999</v>
      </c>
      <c r="K349" s="77">
        <v>36.933638000000002</v>
      </c>
      <c r="L349" s="77">
        <v>17.181083400000002</v>
      </c>
      <c r="M349" s="77">
        <v>86.264516000000015</v>
      </c>
      <c r="N349" s="77">
        <v>54.7075988</v>
      </c>
      <c r="O349" s="77">
        <v>16.350908799999999</v>
      </c>
    </row>
    <row r="350" spans="1:15" ht="30.75">
      <c r="A350" s="40">
        <v>903220</v>
      </c>
      <c r="B350" s="40">
        <v>903220.00000000012</v>
      </c>
      <c r="C350" s="42" t="s">
        <v>2251</v>
      </c>
      <c r="D350" s="41" t="s">
        <v>1983</v>
      </c>
      <c r="E350" s="41" t="s">
        <v>2121</v>
      </c>
      <c r="F350" s="56" t="s">
        <v>1934</v>
      </c>
      <c r="G350" s="56" t="s">
        <v>1935</v>
      </c>
      <c r="H350" s="77">
        <v>0.61922500000000003</v>
      </c>
      <c r="I350" s="77">
        <v>10.161775199999999</v>
      </c>
      <c r="J350" s="77">
        <v>2.2038800000000001E-2</v>
      </c>
      <c r="K350" s="77">
        <v>12.510118400000001</v>
      </c>
      <c r="L350" s="77">
        <v>2.0812527999999997</v>
      </c>
      <c r="M350" s="77">
        <v>1.2639857999999999</v>
      </c>
      <c r="N350" s="77">
        <v>11.974696</v>
      </c>
      <c r="O350" s="77">
        <v>1.2355898000000003</v>
      </c>
    </row>
    <row r="351" spans="1:15" ht="30.75">
      <c r="A351" s="40">
        <v>903281</v>
      </c>
      <c r="B351" s="40">
        <v>903281</v>
      </c>
      <c r="C351" s="42" t="s">
        <v>2252</v>
      </c>
      <c r="D351" s="41" t="s">
        <v>1983</v>
      </c>
      <c r="E351" s="41" t="s">
        <v>2121</v>
      </c>
      <c r="F351" s="56" t="s">
        <v>1934</v>
      </c>
      <c r="G351" s="56" t="s">
        <v>1935</v>
      </c>
      <c r="H351" s="77">
        <v>6.412000000000001E-2</v>
      </c>
      <c r="I351" s="77">
        <v>3.9127503999999997</v>
      </c>
      <c r="J351" s="77">
        <v>1.9533224000000002</v>
      </c>
      <c r="K351" s="77">
        <v>20.900292399999998</v>
      </c>
      <c r="L351" s="77">
        <v>1.0004997999999998</v>
      </c>
      <c r="M351" s="77">
        <v>56.417299199999995</v>
      </c>
      <c r="N351" s="77">
        <v>41.958679199999999</v>
      </c>
      <c r="O351" s="77">
        <v>1.1176561999999999</v>
      </c>
    </row>
    <row r="352" spans="1:15" ht="30.75">
      <c r="A352" s="40">
        <v>903289</v>
      </c>
      <c r="B352" s="40">
        <v>903289</v>
      </c>
      <c r="C352" s="42" t="s">
        <v>1937</v>
      </c>
      <c r="D352" s="41" t="s">
        <v>1983</v>
      </c>
      <c r="E352" s="41" t="s">
        <v>2121</v>
      </c>
      <c r="F352" s="56" t="s">
        <v>1934</v>
      </c>
      <c r="G352" s="56" t="s">
        <v>1935</v>
      </c>
      <c r="H352" s="77">
        <v>17.6337574</v>
      </c>
      <c r="I352" s="77">
        <v>217.74220400000004</v>
      </c>
      <c r="J352" s="77">
        <v>93.641861799999987</v>
      </c>
      <c r="K352" s="77">
        <v>615.44360920000008</v>
      </c>
      <c r="L352" s="77">
        <v>110.4511024</v>
      </c>
      <c r="M352" s="77">
        <v>732.83421060000012</v>
      </c>
      <c r="N352" s="77">
        <v>961.51918139999987</v>
      </c>
      <c r="O352" s="77">
        <v>156.111028</v>
      </c>
    </row>
    <row r="353" spans="1:15" ht="30.75">
      <c r="A353" s="40">
        <v>903290</v>
      </c>
      <c r="B353" s="40">
        <v>903290</v>
      </c>
      <c r="C353" s="42" t="s">
        <v>2248</v>
      </c>
      <c r="D353" s="41" t="s">
        <v>1983</v>
      </c>
      <c r="E353" s="41" t="s">
        <v>2121</v>
      </c>
      <c r="F353" s="56" t="s">
        <v>1934</v>
      </c>
      <c r="G353" s="56" t="s">
        <v>1935</v>
      </c>
      <c r="H353" s="77">
        <v>0.2432772</v>
      </c>
      <c r="I353" s="77">
        <v>30.392686199999996</v>
      </c>
      <c r="J353" s="77">
        <v>16.627714800000003</v>
      </c>
      <c r="K353" s="77">
        <v>228.96619959999998</v>
      </c>
      <c r="L353" s="77">
        <v>40.2691686</v>
      </c>
      <c r="M353" s="77">
        <v>58.213775999999996</v>
      </c>
      <c r="N353" s="77">
        <v>165.32963700000002</v>
      </c>
      <c r="O353" s="77">
        <v>23.922390399999998</v>
      </c>
    </row>
  </sheetData>
  <mergeCells count="1">
    <mergeCell ref="A2:B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22" workbookViewId="0">
      <selection activeCell="F5" sqref="F5"/>
    </sheetView>
  </sheetViews>
  <sheetFormatPr defaultRowHeight="15"/>
  <cols>
    <col min="2" max="2" width="25.7109375" style="1" customWidth="1"/>
    <col min="3" max="3" width="23.85546875" style="1" customWidth="1"/>
    <col min="4" max="4" width="72.140625" style="1" customWidth="1"/>
  </cols>
  <sheetData>
    <row r="1" spans="1:5" ht="15.75" thickBot="1">
      <c r="C1" s="69"/>
    </row>
    <row r="2" spans="1:5" ht="32.25" thickBot="1">
      <c r="B2" s="65" t="s">
        <v>2280</v>
      </c>
      <c r="C2" s="66" t="s">
        <v>2281</v>
      </c>
      <c r="D2" s="67" t="s">
        <v>2282</v>
      </c>
      <c r="E2" s="70"/>
    </row>
    <row r="3" spans="1:5" ht="63.75" customHeight="1" thickBot="1">
      <c r="B3" s="109" t="s">
        <v>2283</v>
      </c>
      <c r="C3" s="71" t="s">
        <v>2279</v>
      </c>
      <c r="D3" s="72" t="s">
        <v>2284</v>
      </c>
    </row>
    <row r="4" spans="1:5" ht="79.5" customHeight="1" thickBot="1">
      <c r="A4" s="68"/>
      <c r="B4" s="110"/>
      <c r="C4" s="73" t="s">
        <v>2275</v>
      </c>
      <c r="D4" s="74" t="s">
        <v>2291</v>
      </c>
      <c r="E4" s="70"/>
    </row>
    <row r="5" spans="1:5" ht="79.5" customHeight="1" thickBot="1">
      <c r="B5" s="110"/>
      <c r="C5" s="73" t="s">
        <v>2276</v>
      </c>
      <c r="D5" s="72" t="s">
        <v>2287</v>
      </c>
    </row>
    <row r="6" spans="1:5" ht="79.5" customHeight="1" thickBot="1">
      <c r="A6" s="68"/>
      <c r="B6" s="110"/>
      <c r="C6" s="73" t="s">
        <v>2272</v>
      </c>
      <c r="D6" s="72" t="s">
        <v>2288</v>
      </c>
    </row>
    <row r="7" spans="1:5" ht="139.5" customHeight="1" thickBot="1">
      <c r="B7" s="110"/>
      <c r="C7" s="73" t="s">
        <v>2285</v>
      </c>
      <c r="D7" s="72" t="s">
        <v>2289</v>
      </c>
    </row>
    <row r="8" spans="1:5" ht="48" customHeight="1" thickBot="1">
      <c r="A8" s="68"/>
      <c r="B8" s="111"/>
      <c r="C8" s="73" t="s">
        <v>2286</v>
      </c>
      <c r="D8" s="72" t="s">
        <v>2290</v>
      </c>
    </row>
  </sheetData>
  <mergeCells count="1">
    <mergeCell ref="B3:B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Master sheet</vt:lpstr>
      <vt:lpstr>India's New Proposal</vt:lpstr>
      <vt:lpstr>korea's New Proposal</vt:lpstr>
      <vt:lpstr>Categories 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c:creator>
  <cp:lastModifiedBy>moc</cp:lastModifiedBy>
  <dcterms:created xsi:type="dcterms:W3CDTF">2023-03-03T10:24:42Z</dcterms:created>
  <dcterms:modified xsi:type="dcterms:W3CDTF">2023-03-31T05:57:25Z</dcterms:modified>
</cp:coreProperties>
</file>